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4240" windowHeight="13140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D90" i="1"/>
  <c r="A90" i="1"/>
  <c r="H67" i="1"/>
  <c r="E78" i="1" s="1"/>
  <c r="F67" i="1"/>
  <c r="A75" i="1" s="1"/>
  <c r="H75" i="1" s="1"/>
  <c r="A78" i="1" s="1"/>
  <c r="D67" i="1"/>
  <c r="D71" i="1" s="1"/>
  <c r="B67" i="1"/>
  <c r="A71" i="1" s="1"/>
  <c r="H38" i="1"/>
  <c r="E49" i="1" s="1"/>
  <c r="F38" i="1"/>
  <c r="A46" i="1" s="1"/>
  <c r="H46" i="1" s="1"/>
  <c r="A49" i="1" s="1"/>
  <c r="H49" i="1" s="1"/>
  <c r="D53" i="1" s="1"/>
  <c r="D38" i="1"/>
  <c r="D42" i="1" s="1"/>
  <c r="B38" i="1"/>
  <c r="A42" i="1" s="1"/>
  <c r="D10" i="1"/>
  <c r="H78" i="1" l="1"/>
  <c r="D82" i="1" s="1"/>
  <c r="H82" i="1" s="1"/>
  <c r="H71" i="1"/>
  <c r="H42" i="1"/>
  <c r="H53" i="1"/>
  <c r="H10" i="1"/>
  <c r="E22" i="1" s="1"/>
  <c r="F10" i="1"/>
  <c r="A19" i="1" s="1"/>
  <c r="H19" i="1" s="1"/>
  <c r="A22" i="1" s="1"/>
  <c r="D15" i="1"/>
  <c r="B10" i="1"/>
  <c r="A15" i="1" s="1"/>
  <c r="H22" i="1" l="1"/>
  <c r="D26" i="1" s="1"/>
  <c r="H26" i="1" s="1"/>
  <c r="H15" i="1"/>
</calcChain>
</file>

<file path=xl/sharedStrings.xml><?xml version="1.0" encoding="utf-8"?>
<sst xmlns="http://schemas.openxmlformats.org/spreadsheetml/2006/main" count="176" uniqueCount="77">
  <si>
    <t>Prénom de l'enfant:</t>
  </si>
  <si>
    <t>LE REGIME FISCAL DES ASSISTANTES MATERNELLES</t>
  </si>
  <si>
    <r>
      <t xml:space="preserve">Méthode de </t>
    </r>
    <r>
      <rPr>
        <b/>
        <sz val="10"/>
        <rFont val="Arial"/>
        <family val="2"/>
      </rPr>
      <t>calcul</t>
    </r>
    <r>
      <rPr>
        <sz val="11"/>
        <color theme="1"/>
        <rFont val="Times New Roman"/>
        <family val="2"/>
        <scheme val="minor"/>
      </rPr>
      <t xml:space="preserve">: </t>
    </r>
    <r>
      <rPr>
        <b/>
        <sz val="10"/>
        <color indexed="10"/>
        <rFont val="Arial"/>
        <family val="2"/>
      </rPr>
      <t>à faire pour chaque enfant en accueil</t>
    </r>
  </si>
  <si>
    <r>
      <t xml:space="preserve">Nombre </t>
    </r>
    <r>
      <rPr>
        <b/>
        <sz val="8"/>
        <color indexed="10"/>
        <rFont val="Arial"/>
        <family val="2"/>
      </rPr>
      <t>réel d'heures</t>
    </r>
    <r>
      <rPr>
        <sz val="8"/>
        <rFont val="Arial"/>
        <family val="2"/>
      </rPr>
      <t xml:space="preserve"> pour les journées d'accueil de durée </t>
    </r>
    <r>
      <rPr>
        <b/>
        <sz val="8"/>
        <color indexed="10"/>
        <rFont val="Arial"/>
        <family val="2"/>
      </rPr>
      <t>inférieure</t>
    </r>
    <r>
      <rPr>
        <sz val="8"/>
        <rFont val="Arial"/>
        <family val="2"/>
      </rPr>
      <t xml:space="preserve"> à 8 heures </t>
    </r>
  </si>
  <si>
    <t xml:space="preserve">janvier </t>
  </si>
  <si>
    <t>février</t>
  </si>
  <si>
    <t>mars</t>
  </si>
  <si>
    <t>avril</t>
  </si>
  <si>
    <t>mai</t>
  </si>
  <si>
    <t>juin</t>
  </si>
  <si>
    <t>juillet</t>
  </si>
  <si>
    <t>Total</t>
  </si>
  <si>
    <t>+</t>
  </si>
  <si>
    <t>=</t>
  </si>
  <si>
    <r>
      <t>1</t>
    </r>
    <r>
      <rPr>
        <b/>
        <sz val="10"/>
        <rFont val="Comic Sans MS"/>
        <family val="4"/>
      </rPr>
      <t>.</t>
    </r>
    <r>
      <rPr>
        <sz val="10"/>
        <rFont val="Comic Sans MS"/>
        <family val="4"/>
      </rPr>
      <t xml:space="preserve"> il faut convertir en jours </t>
    </r>
    <r>
      <rPr>
        <sz val="10"/>
        <rFont val="Wingdings"/>
        <charset val="2"/>
      </rPr>
      <t>Ø</t>
    </r>
    <r>
      <rPr>
        <sz val="10"/>
        <rFont val="Comic Sans MS"/>
        <family val="4"/>
      </rPr>
      <t>les heures de la colonne " 3"  en les divisant  par 8</t>
    </r>
  </si>
  <si>
    <t>:</t>
  </si>
  <si>
    <t>Nombre de jours</t>
  </si>
  <si>
    <r>
      <t>2</t>
    </r>
    <r>
      <rPr>
        <b/>
        <sz val="10"/>
        <rFont val="Comic Sans MS"/>
        <family val="4"/>
      </rPr>
      <t>.</t>
    </r>
    <r>
      <rPr>
        <sz val="10"/>
        <rFont val="Comic Sans MS"/>
        <family val="4"/>
      </rPr>
      <t xml:space="preserve"> il faut trouver un nombre TOTAL de jours </t>
    </r>
  </si>
  <si>
    <r>
      <t>Reporter le nbre de jours (</t>
    </r>
    <r>
      <rPr>
        <b/>
        <sz val="8"/>
        <rFont val="Comic Sans MS"/>
        <family val="4"/>
      </rPr>
      <t>calcul ci dessus</t>
    </r>
    <r>
      <rPr>
        <b/>
        <sz val="10"/>
        <rFont val="Comic Sans MS"/>
        <family val="4"/>
      </rPr>
      <t>)</t>
    </r>
  </si>
  <si>
    <t>Nombre total de jours</t>
  </si>
  <si>
    <t>x</t>
  </si>
  <si>
    <t>Nombre de  jours total trouvés</t>
  </si>
  <si>
    <r>
      <t>Nombre de</t>
    </r>
    <r>
      <rPr>
        <sz val="8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JOURS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d'accueil                                    pour des journées </t>
    </r>
    <r>
      <rPr>
        <b/>
        <sz val="8"/>
        <color indexed="10"/>
        <rFont val="Arial"/>
        <family val="2"/>
      </rPr>
      <t>de 8 heures et plus</t>
    </r>
  </si>
  <si>
    <t>Total colonne 1</t>
  </si>
  <si>
    <r>
      <t>3</t>
    </r>
    <r>
      <rPr>
        <b/>
        <sz val="10"/>
        <rFont val="Comic Sans MS"/>
        <family val="4"/>
      </rPr>
      <t>.</t>
    </r>
    <r>
      <rPr>
        <sz val="10"/>
        <rFont val="Comic Sans MS"/>
        <family val="4"/>
      </rPr>
      <t xml:space="preserve"> il faut calculer l'abattement  forfaitaire</t>
    </r>
  </si>
  <si>
    <t xml:space="preserve">indemnités kilometriques </t>
  </si>
  <si>
    <t xml:space="preserve">Total colonne 4 </t>
  </si>
  <si>
    <t xml:space="preserve">Total colonne  5 </t>
  </si>
  <si>
    <t>Total colonne 2 +3</t>
  </si>
  <si>
    <t>Total de la colonne 2 +3</t>
  </si>
  <si>
    <t>Total de la colonne 1</t>
  </si>
  <si>
    <t>Total de la colonne 4</t>
  </si>
  <si>
    <t xml:space="preserve">Total de la colonne5 </t>
  </si>
  <si>
    <t xml:space="preserve">Evaluation repas apportés par Parents </t>
  </si>
  <si>
    <t xml:space="preserve">Salaire Net imposable   (1)  =                    salaire net(2) +  indemnité d'entretien (3) + indemnité repas   (4) + CSG (5)                                                         </t>
  </si>
  <si>
    <r>
      <t>Excel/ Impôts</t>
    </r>
    <r>
      <rPr>
        <sz val="11"/>
        <color rgb="FFFF0000"/>
        <rFont val="Times New Roman"/>
        <family val="1"/>
        <scheme val="minor"/>
      </rPr>
      <t xml:space="preserve"> avril</t>
    </r>
    <r>
      <rPr>
        <sz val="11"/>
        <color theme="1"/>
        <rFont val="Times New Roman"/>
        <family val="2"/>
        <scheme val="minor"/>
      </rPr>
      <t xml:space="preserve"> </t>
    </r>
    <r>
      <rPr>
        <sz val="11"/>
        <color rgb="FFFF0000"/>
        <rFont val="Times New Roman"/>
        <family val="1"/>
        <scheme val="minor"/>
      </rPr>
      <t xml:space="preserve">2023 </t>
    </r>
    <r>
      <rPr>
        <sz val="11"/>
        <color theme="1"/>
        <rFont val="Times New Roman"/>
        <family val="2"/>
        <scheme val="minor"/>
      </rPr>
      <t xml:space="preserve">: Déclaration </t>
    </r>
    <r>
      <rPr>
        <sz val="11"/>
        <color rgb="FFFF0000"/>
        <rFont val="Times New Roman"/>
        <family val="1"/>
        <scheme val="minor"/>
      </rPr>
      <t>revenus 2022</t>
    </r>
  </si>
  <si>
    <r>
      <t xml:space="preserve">3 heures de smic </t>
    </r>
    <r>
      <rPr>
        <b/>
        <sz val="10"/>
        <color rgb="FFFF0000"/>
        <rFont val="Comic Sans MS"/>
        <family val="4"/>
      </rPr>
      <t>(du 01/01/22 au 30/04/22)</t>
    </r>
  </si>
  <si>
    <t>31,71*</t>
  </si>
  <si>
    <r>
      <t xml:space="preserve">3 heures de smic </t>
    </r>
    <r>
      <rPr>
        <b/>
        <sz val="10"/>
        <color rgb="FFFF0000"/>
        <rFont val="Comic Sans MS"/>
        <family val="4"/>
      </rPr>
      <t>(du 01/05/22 au 30/07/22)</t>
    </r>
  </si>
  <si>
    <t>32,55*</t>
  </si>
  <si>
    <t>Aout</t>
  </si>
  <si>
    <t>Septembre</t>
  </si>
  <si>
    <t xml:space="preserve">Octobre </t>
  </si>
  <si>
    <t>Novembre</t>
  </si>
  <si>
    <t>Décembre</t>
  </si>
  <si>
    <r>
      <t xml:space="preserve">3 heures de smic </t>
    </r>
    <r>
      <rPr>
        <b/>
        <sz val="10"/>
        <color rgb="FFFF0000"/>
        <rFont val="Comic Sans MS"/>
        <family val="4"/>
      </rPr>
      <t>(du 01/08/22 au 31/12/22)</t>
    </r>
  </si>
  <si>
    <t>33,21*</t>
  </si>
  <si>
    <r>
      <rPr>
        <b/>
        <sz val="10"/>
        <color rgb="FFFF0000"/>
        <rFont val="Comic Sans MS"/>
        <family val="4"/>
      </rPr>
      <t>*</t>
    </r>
    <r>
      <rPr>
        <b/>
        <sz val="10"/>
        <rFont val="Comic Sans MS"/>
        <family val="4"/>
      </rPr>
      <t>Pour la garde d'un enfant handicapé, malade ou inadapté ouvrant droit à une majoration de salaire, de quatre fois le SMIC horaire par jour de présence et par enfant soit, *du 1er mai au 31 juillet 2022: 4 x 10,85€ = 43,40€</t>
    </r>
  </si>
  <si>
    <r>
      <rPr>
        <b/>
        <sz val="10"/>
        <color rgb="FFFF0000"/>
        <rFont val="Comic Sans MS"/>
        <family val="4"/>
      </rPr>
      <t>*</t>
    </r>
    <r>
      <rPr>
        <b/>
        <sz val="10"/>
        <rFont val="Comic Sans MS"/>
        <family val="4"/>
      </rPr>
      <t>Pour la garde d'un enfant handicapé, malade ou inadapté ouvrant droit à une majoration de salaire, de quatre fois le SMIC horaire par jour de présence et par enfant soit, *du 1er janvier au 30 avril 2022: 4 x 10,57€ = 42,28€</t>
    </r>
  </si>
  <si>
    <r>
      <rPr>
        <b/>
        <sz val="10"/>
        <color rgb="FFFF0000"/>
        <rFont val="Comic Sans MS"/>
        <family val="4"/>
      </rPr>
      <t>*</t>
    </r>
    <r>
      <rPr>
        <b/>
        <sz val="10"/>
        <rFont val="Comic Sans MS"/>
        <family val="4"/>
      </rPr>
      <t>Pour la garde d'un enfant handicapé, malade ou inadapté ouvrant droit à une majoration de salaire, de quatre fois le SMIC horaire par jour de présence et par enfant soit, *du 1er Aout au 31 décembre 2022: 4 x 11,07€ = 44,28€</t>
    </r>
  </si>
  <si>
    <t xml:space="preserve">CALCUL DE LA DIFFERENCE  C :  Revenu à déclarer après déduction de l'abattement </t>
  </si>
  <si>
    <t>-</t>
  </si>
  <si>
    <t>différence C</t>
  </si>
  <si>
    <t>(net fiscal cumulé)</t>
  </si>
  <si>
    <t>(revenu à déclarer)</t>
  </si>
  <si>
    <r>
      <rPr>
        <b/>
        <sz val="11"/>
        <rFont val="Arial"/>
        <family val="2"/>
      </rPr>
      <t>Somme</t>
    </r>
    <r>
      <rPr>
        <b/>
        <sz val="11"/>
        <color rgb="FFFF0000"/>
        <rFont val="Arial"/>
        <family val="2"/>
      </rPr>
      <t xml:space="preserve"> A1</t>
    </r>
    <r>
      <rPr>
        <b/>
        <sz val="11"/>
        <rFont val="Arial"/>
        <family val="2"/>
      </rPr>
      <t xml:space="preserve">    : Total des sommes perçues                                                                                          </t>
    </r>
    <r>
      <rPr>
        <b/>
        <sz val="8"/>
        <rFont val="Arial"/>
        <family val="2"/>
      </rPr>
      <t xml:space="preserve">   (= total de la colonne 1 + colonne 2 + colonne 3)</t>
    </r>
  </si>
  <si>
    <r>
      <rPr>
        <sz val="10"/>
        <rFont val="Arial"/>
        <family val="2"/>
      </rPr>
      <t>Ces colonnes vont permettre de définir le nombre de jours de garde afin de calculer</t>
    </r>
    <r>
      <rPr>
        <b/>
        <sz val="10"/>
        <rFont val="Arial"/>
        <family val="2"/>
      </rPr>
      <t xml:space="preserve"> la </t>
    </r>
    <r>
      <rPr>
        <b/>
        <sz val="11"/>
        <rFont val="Arial"/>
        <family val="2"/>
      </rPr>
      <t>somme</t>
    </r>
    <r>
      <rPr>
        <b/>
        <sz val="11"/>
        <color rgb="FFFF0000"/>
        <rFont val="Arial"/>
        <family val="2"/>
      </rPr>
      <t xml:space="preserve">  B1</t>
    </r>
    <r>
      <rPr>
        <b/>
        <sz val="11"/>
        <rFont val="Arial"/>
        <family val="2"/>
      </rPr>
      <t xml:space="preserve"> = l'abattement forfaitare </t>
    </r>
  </si>
  <si>
    <r>
      <rPr>
        <b/>
        <u/>
        <sz val="12"/>
        <rFont val="Arial Rounded MT Bold"/>
        <family val="2"/>
      </rPr>
      <t>CALCUL DE LA SOMME</t>
    </r>
    <r>
      <rPr>
        <b/>
        <sz val="12"/>
        <color rgb="FFFF0000"/>
        <rFont val="Arial Rounded MT Bold"/>
        <family val="2"/>
      </rPr>
      <t xml:space="preserve"> A</t>
    </r>
    <r>
      <rPr>
        <b/>
        <vertAlign val="subscript"/>
        <sz val="12"/>
        <color rgb="FFFF0000"/>
        <rFont val="Arial Rounded MT Bold"/>
        <family val="2"/>
      </rPr>
      <t>1</t>
    </r>
    <r>
      <rPr>
        <b/>
        <sz val="12"/>
        <rFont val="Arial Rounded MT Bold"/>
        <family val="2"/>
      </rPr>
      <t xml:space="preserve"> :    Total des sommes perçues </t>
    </r>
  </si>
  <si>
    <r>
      <rPr>
        <b/>
        <u/>
        <sz val="12"/>
        <rFont val="Arial Rounded MT Bold"/>
        <family val="2"/>
      </rPr>
      <t>CALCUL DE LA SOMME</t>
    </r>
    <r>
      <rPr>
        <b/>
        <sz val="12"/>
        <rFont val="Arial Rounded MT Bold"/>
        <family val="2"/>
      </rPr>
      <t xml:space="preserve"> </t>
    </r>
    <r>
      <rPr>
        <b/>
        <sz val="12"/>
        <color rgb="FFFF0000"/>
        <rFont val="Arial Rounded MT Bold"/>
        <family val="2"/>
      </rPr>
      <t>B</t>
    </r>
    <r>
      <rPr>
        <b/>
        <vertAlign val="subscript"/>
        <sz val="12"/>
        <color rgb="FFFF0000"/>
        <rFont val="Arial Rounded MT Bold"/>
        <family val="2"/>
      </rPr>
      <t>1</t>
    </r>
    <r>
      <rPr>
        <b/>
        <sz val="12"/>
        <rFont val="Arial Rounded MT Bold"/>
        <family val="2"/>
      </rPr>
      <t xml:space="preserve">  :   Abattement Forfaitaire </t>
    </r>
  </si>
  <si>
    <r>
      <t>Somme A</t>
    </r>
    <r>
      <rPr>
        <b/>
        <vertAlign val="subscript"/>
        <sz val="12"/>
        <color rgb="FFFF0000"/>
        <rFont val="Arial Rounded MT Bold"/>
        <family val="2"/>
      </rPr>
      <t>1</t>
    </r>
  </si>
  <si>
    <r>
      <t>Somme B</t>
    </r>
    <r>
      <rPr>
        <b/>
        <vertAlign val="subscript"/>
        <sz val="12"/>
        <color rgb="FFFF0000"/>
        <rFont val="Arial Rounded MT Bold"/>
        <family val="2"/>
      </rPr>
      <t>1</t>
    </r>
    <r>
      <rPr>
        <sz val="12"/>
        <color rgb="FFFF0000"/>
        <rFont val="Arial Rounded MT Bold"/>
        <family val="2"/>
      </rPr>
      <t xml:space="preserve">                     </t>
    </r>
  </si>
  <si>
    <r>
      <rPr>
        <b/>
        <sz val="11"/>
        <rFont val="Arial"/>
        <family val="2"/>
      </rPr>
      <t xml:space="preserve">Somme </t>
    </r>
    <r>
      <rPr>
        <b/>
        <sz val="11"/>
        <color rgb="FFFF0000"/>
        <rFont val="Arial"/>
        <family val="2"/>
      </rPr>
      <t>A2</t>
    </r>
    <r>
      <rPr>
        <b/>
        <sz val="11"/>
        <rFont val="Arial"/>
        <family val="2"/>
      </rPr>
      <t xml:space="preserve">    : Total des sommes perçues                                                                                          </t>
    </r>
    <r>
      <rPr>
        <b/>
        <sz val="8"/>
        <rFont val="Arial"/>
        <family val="2"/>
      </rPr>
      <t xml:space="preserve">   (= total de la colonne 1 + colonne 2 + colonne 3)</t>
    </r>
  </si>
  <si>
    <r>
      <rPr>
        <sz val="10"/>
        <rFont val="Arial"/>
        <family val="2"/>
      </rPr>
      <t>Ces colonnes vont permettre de définir le nombre de jours de garde afin de calculer</t>
    </r>
    <r>
      <rPr>
        <b/>
        <sz val="10"/>
        <rFont val="Arial"/>
        <family val="2"/>
      </rPr>
      <t xml:space="preserve"> la </t>
    </r>
    <r>
      <rPr>
        <b/>
        <sz val="11"/>
        <rFont val="Arial"/>
        <family val="2"/>
      </rPr>
      <t xml:space="preserve">somme  </t>
    </r>
    <r>
      <rPr>
        <b/>
        <sz val="11"/>
        <color rgb="FFFF0000"/>
        <rFont val="Arial"/>
        <family val="2"/>
      </rPr>
      <t>B2</t>
    </r>
    <r>
      <rPr>
        <b/>
        <sz val="11"/>
        <rFont val="Arial"/>
        <family val="2"/>
      </rPr>
      <t xml:space="preserve"> = l'abattement forfaitare </t>
    </r>
  </si>
  <si>
    <r>
      <rPr>
        <b/>
        <u/>
        <sz val="12"/>
        <rFont val="Arial Rounded MT Bold"/>
        <family val="2"/>
      </rPr>
      <t>CALCUL DE LA SOMME</t>
    </r>
    <r>
      <rPr>
        <b/>
        <sz val="12"/>
        <rFont val="Arial Rounded MT Bold"/>
        <family val="2"/>
      </rPr>
      <t xml:space="preserve"> </t>
    </r>
    <r>
      <rPr>
        <b/>
        <sz val="12"/>
        <color rgb="FFFF0000"/>
        <rFont val="Arial Rounded MT Bold"/>
        <family val="2"/>
      </rPr>
      <t xml:space="preserve">A2 </t>
    </r>
    <r>
      <rPr>
        <b/>
        <sz val="12"/>
        <rFont val="Arial Rounded MT Bold"/>
        <family val="2"/>
      </rPr>
      <t xml:space="preserve">:    Total des sommes perçues </t>
    </r>
  </si>
  <si>
    <t>Somme A2</t>
  </si>
  <si>
    <r>
      <rPr>
        <b/>
        <u/>
        <sz val="12"/>
        <rFont val="Arial Rounded MT Bold"/>
        <family val="2"/>
      </rPr>
      <t>CALCUL DE LA SOMME</t>
    </r>
    <r>
      <rPr>
        <b/>
        <sz val="12"/>
        <rFont val="Arial Rounded MT Bold"/>
        <family val="2"/>
      </rPr>
      <t xml:space="preserve"> </t>
    </r>
    <r>
      <rPr>
        <b/>
        <sz val="12"/>
        <color rgb="FFFF0000"/>
        <rFont val="Arial Rounded MT Bold"/>
        <family val="2"/>
      </rPr>
      <t>B2</t>
    </r>
    <r>
      <rPr>
        <b/>
        <sz val="12"/>
        <rFont val="Arial Rounded MT Bold"/>
        <family val="2"/>
      </rPr>
      <t xml:space="preserve">  :   Abattement Forfaitaire </t>
    </r>
  </si>
  <si>
    <r>
      <t>Somme B2</t>
    </r>
    <r>
      <rPr>
        <sz val="12"/>
        <color rgb="FFFF0000"/>
        <rFont val="Arial Rounded MT Bold"/>
        <family val="2"/>
      </rPr>
      <t xml:space="preserve">                     </t>
    </r>
  </si>
  <si>
    <r>
      <rPr>
        <b/>
        <sz val="11"/>
        <rFont val="Arial"/>
        <family val="2"/>
      </rPr>
      <t>Somme</t>
    </r>
    <r>
      <rPr>
        <b/>
        <sz val="11"/>
        <color rgb="FFFF0000"/>
        <rFont val="Arial"/>
        <family val="2"/>
      </rPr>
      <t xml:space="preserve"> A3</t>
    </r>
    <r>
      <rPr>
        <b/>
        <sz val="11"/>
        <rFont val="Arial"/>
        <family val="2"/>
      </rPr>
      <t xml:space="preserve">    : Total des sommes perçues                                                                                          </t>
    </r>
    <r>
      <rPr>
        <b/>
        <sz val="8"/>
        <rFont val="Arial"/>
        <family val="2"/>
      </rPr>
      <t xml:space="preserve">   (= total de la colonne 1 + colonne 2 + colonne 3)</t>
    </r>
  </si>
  <si>
    <r>
      <rPr>
        <sz val="10"/>
        <rFont val="Arial"/>
        <family val="2"/>
      </rPr>
      <t>Ces colonnes vont permettre de définir le nombre de jours de garde afin de calculer</t>
    </r>
    <r>
      <rPr>
        <b/>
        <sz val="10"/>
        <rFont val="Arial"/>
        <family val="2"/>
      </rPr>
      <t xml:space="preserve"> la </t>
    </r>
    <r>
      <rPr>
        <b/>
        <sz val="11"/>
        <rFont val="Arial"/>
        <family val="2"/>
      </rPr>
      <t xml:space="preserve">somme  </t>
    </r>
    <r>
      <rPr>
        <b/>
        <sz val="11"/>
        <color rgb="FFFF0000"/>
        <rFont val="Arial"/>
        <family val="2"/>
      </rPr>
      <t>B3</t>
    </r>
    <r>
      <rPr>
        <b/>
        <sz val="11"/>
        <rFont val="Arial"/>
        <family val="2"/>
      </rPr>
      <t xml:space="preserve"> = l'abattement forfaitare </t>
    </r>
  </si>
  <si>
    <r>
      <rPr>
        <b/>
        <u/>
        <sz val="12"/>
        <rFont val="Arial Rounded MT Bold"/>
        <family val="2"/>
      </rPr>
      <t>CALCUL DE LA SOMME</t>
    </r>
    <r>
      <rPr>
        <b/>
        <sz val="12"/>
        <rFont val="Arial Rounded MT Bold"/>
        <family val="2"/>
      </rPr>
      <t xml:space="preserve"> </t>
    </r>
    <r>
      <rPr>
        <b/>
        <sz val="12"/>
        <color rgb="FFFF0000"/>
        <rFont val="Arial Rounded MT Bold"/>
        <family val="2"/>
      </rPr>
      <t>A3</t>
    </r>
    <r>
      <rPr>
        <b/>
        <sz val="12"/>
        <rFont val="Arial Rounded MT Bold"/>
        <family val="2"/>
      </rPr>
      <t xml:space="preserve"> :    Total des sommes perçues </t>
    </r>
  </si>
  <si>
    <t>Somme A3</t>
  </si>
  <si>
    <r>
      <rPr>
        <b/>
        <u/>
        <sz val="12"/>
        <rFont val="Arial Rounded MT Bold"/>
        <family val="2"/>
      </rPr>
      <t>CALCUL DE LA SOMME</t>
    </r>
    <r>
      <rPr>
        <b/>
        <sz val="12"/>
        <rFont val="Arial Rounded MT Bold"/>
        <family val="2"/>
      </rPr>
      <t xml:space="preserve"> </t>
    </r>
    <r>
      <rPr>
        <b/>
        <sz val="12"/>
        <color rgb="FFFF0000"/>
        <rFont val="Arial Rounded MT Bold"/>
        <family val="2"/>
      </rPr>
      <t xml:space="preserve">B3 </t>
    </r>
    <r>
      <rPr>
        <b/>
        <sz val="12"/>
        <rFont val="Arial Rounded MT Bold"/>
        <family val="2"/>
      </rPr>
      <t xml:space="preserve"> :   Abattement Forfaitaire </t>
    </r>
  </si>
  <si>
    <r>
      <t>Somme B3</t>
    </r>
    <r>
      <rPr>
        <sz val="12"/>
        <color rgb="FFFF0000"/>
        <rFont val="Arial Rounded MT Bold"/>
        <family val="2"/>
      </rPr>
      <t xml:space="preserve">                     </t>
    </r>
  </si>
  <si>
    <t>sommes A1 + A2 + A3</t>
  </si>
  <si>
    <t>sommes B1 +  B2 + B3</t>
  </si>
  <si>
    <t>(Abattement forfaitaire)</t>
  </si>
  <si>
    <t>Abattement forfaitaire à déduire: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</si>
</sst>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Times New Roman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2"/>
      <name val="Comic Sans MS"/>
      <family val="4"/>
    </font>
    <font>
      <sz val="12"/>
      <name val="Arial"/>
      <family val="2"/>
    </font>
    <font>
      <sz val="12"/>
      <name val="Arial Rounded MT Bold"/>
      <family val="2"/>
    </font>
    <font>
      <b/>
      <sz val="12"/>
      <name val="Comic Sans MS"/>
      <family val="4"/>
    </font>
    <font>
      <b/>
      <sz val="12"/>
      <name val="Arial Rounded MT Bold"/>
      <family val="2"/>
    </font>
    <font>
      <sz val="10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10"/>
      <name val="Wingdings"/>
      <charset val="2"/>
    </font>
    <font>
      <b/>
      <sz val="8"/>
      <name val="Comic Sans MS"/>
      <family val="4"/>
    </font>
    <font>
      <b/>
      <sz val="14"/>
      <color indexed="10"/>
      <name val="Comic Sans MS"/>
      <family val="4"/>
    </font>
    <font>
      <sz val="11"/>
      <color rgb="FFFF0000"/>
      <name val="Times New Roman"/>
      <family val="1"/>
      <scheme val="minor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Times New Roman"/>
      <family val="1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Comic Sans MS"/>
      <family val="4"/>
    </font>
    <font>
      <sz val="10"/>
      <color theme="1"/>
      <name val="Times New Roman"/>
      <family val="2"/>
      <scheme val="minor"/>
    </font>
    <font>
      <sz val="11"/>
      <name val="Arial Rounded MT Bold"/>
      <family val="2"/>
    </font>
    <font>
      <sz val="9"/>
      <color theme="1"/>
      <name val="Arial"/>
      <family val="2"/>
      <scheme val="major"/>
    </font>
    <font>
      <b/>
      <sz val="12"/>
      <color indexed="10"/>
      <name val="Comic Sans MS"/>
      <family val="4"/>
    </font>
    <font>
      <b/>
      <u/>
      <sz val="12"/>
      <name val="Arial Rounded MT Bold"/>
      <family val="2"/>
    </font>
    <font>
      <sz val="12"/>
      <color theme="1"/>
      <name val="Times New Roman"/>
      <family val="2"/>
      <scheme val="minor"/>
    </font>
    <font>
      <sz val="10"/>
      <name val="Times New Roman"/>
      <family val="2"/>
      <scheme val="minor"/>
    </font>
    <font>
      <b/>
      <sz val="12"/>
      <color theme="1"/>
      <name val="Arial Rounded MT Bold"/>
      <family val="2"/>
    </font>
    <font>
      <b/>
      <sz val="11"/>
      <color rgb="FFFF0000"/>
      <name val="Arial"/>
      <family val="2"/>
    </font>
    <font>
      <b/>
      <sz val="12"/>
      <color rgb="FFFF0000"/>
      <name val="Arial Rounded MT Bold"/>
      <family val="2"/>
    </font>
    <font>
      <b/>
      <vertAlign val="subscript"/>
      <sz val="12"/>
      <color rgb="FFFF0000"/>
      <name val="Arial Rounded MT Bold"/>
      <family val="2"/>
    </font>
    <font>
      <sz val="12"/>
      <color rgb="FFFF0000"/>
      <name val="Arial Rounded MT Bold"/>
      <family val="2"/>
    </font>
    <font>
      <sz val="36"/>
      <color theme="1"/>
      <name val="Times New Roman"/>
      <family val="2"/>
      <scheme val="minor"/>
    </font>
    <font>
      <b/>
      <sz val="26"/>
      <color theme="1"/>
      <name val="Times New Roman"/>
      <family val="1"/>
      <scheme val="minor"/>
    </font>
    <font>
      <b/>
      <sz val="11"/>
      <color theme="1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 applyAlignment="1"/>
    <xf numFmtId="0" fontId="18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/>
    <xf numFmtId="0" fontId="0" fillId="0" borderId="0" xfId="0"/>
    <xf numFmtId="0" fontId="4" fillId="0" borderId="2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31" fillId="0" borderId="0" xfId="0" applyFont="1"/>
    <xf numFmtId="0" fontId="26" fillId="0" borderId="0" xfId="0" applyFont="1"/>
    <xf numFmtId="0" fontId="28" fillId="0" borderId="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/>
    <xf numFmtId="0" fontId="0" fillId="0" borderId="12" xfId="0" applyBorder="1" applyAlignment="1">
      <alignment horizontal="center" vertical="center"/>
    </xf>
    <xf numFmtId="0" fontId="33" fillId="0" borderId="0" xfId="0" applyFont="1"/>
    <xf numFmtId="0" fontId="0" fillId="3" borderId="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1" fillId="3" borderId="0" xfId="0" applyFont="1" applyFill="1"/>
    <xf numFmtId="0" fontId="9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0" fillId="3" borderId="0" xfId="0" applyFill="1"/>
    <xf numFmtId="0" fontId="1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11" fillId="3" borderId="0" xfId="0" applyFont="1" applyFill="1" applyAlignment="1"/>
    <xf numFmtId="0" fontId="11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 wrapText="1"/>
    </xf>
    <xf numFmtId="0" fontId="6" fillId="3" borderId="0" xfId="0" applyFont="1" applyFill="1" applyAlignment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1" fillId="4" borderId="0" xfId="0" applyFont="1" applyFill="1"/>
    <xf numFmtId="0" fontId="9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0" fillId="4" borderId="0" xfId="0" applyFill="1"/>
    <xf numFmtId="0" fontId="13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1" fillId="4" borderId="0" xfId="0" applyFont="1" applyFill="1" applyAlignment="1"/>
    <xf numFmtId="0" fontId="11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 wrapText="1"/>
    </xf>
    <xf numFmtId="0" fontId="6" fillId="4" borderId="0" xfId="0" applyFont="1" applyFill="1" applyAlignme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1" fillId="5" borderId="0" xfId="0" applyFont="1" applyFill="1"/>
    <xf numFmtId="0" fontId="9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0" fillId="5" borderId="0" xfId="0" applyFill="1"/>
    <xf numFmtId="0" fontId="13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2" fontId="8" fillId="5" borderId="3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0" fontId="11" fillId="5" borderId="0" xfId="0" applyFont="1" applyFill="1" applyAlignment="1"/>
    <xf numFmtId="0" fontId="11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 wrapText="1"/>
    </xf>
    <xf numFmtId="0" fontId="6" fillId="5" borderId="0" xfId="0" applyFont="1" applyFill="1" applyAlignment="1"/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right"/>
    </xf>
    <xf numFmtId="0" fontId="0" fillId="3" borderId="2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0" xfId="0" applyBorder="1" applyAlignment="1"/>
    <xf numFmtId="0" fontId="12" fillId="3" borderId="0" xfId="0" applyFont="1" applyFill="1" applyAlignment="1"/>
    <xf numFmtId="0" fontId="11" fillId="3" borderId="0" xfId="0" applyFont="1" applyFill="1" applyAlignment="1"/>
    <xf numFmtId="0" fontId="8" fillId="3" borderId="0" xfId="0" applyFont="1" applyFill="1" applyAlignment="1">
      <alignment horizontal="center" wrapText="1"/>
    </xf>
    <xf numFmtId="2" fontId="8" fillId="3" borderId="0" xfId="0" applyNumberFormat="1" applyFont="1" applyFill="1" applyAlignment="1">
      <alignment horizontal="center"/>
    </xf>
    <xf numFmtId="0" fontId="13" fillId="3" borderId="0" xfId="0" applyFont="1" applyFill="1" applyAlignment="1"/>
    <xf numFmtId="0" fontId="0" fillId="3" borderId="0" xfId="0" applyFill="1"/>
    <xf numFmtId="0" fontId="8" fillId="3" borderId="0" xfId="0" applyFont="1" applyFill="1" applyAlignment="1">
      <alignment horizontal="center"/>
    </xf>
    <xf numFmtId="0" fontId="0" fillId="3" borderId="0" xfId="0" applyFill="1" applyAlignment="1"/>
    <xf numFmtId="2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/>
    <xf numFmtId="0" fontId="0" fillId="3" borderId="0" xfId="0" applyFill="1" applyAlignment="1">
      <alignment horizontal="center"/>
    </xf>
    <xf numFmtId="0" fontId="13" fillId="3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2" fillId="4" borderId="0" xfId="0" applyFont="1" applyFill="1" applyAlignment="1"/>
    <xf numFmtId="0" fontId="11" fillId="4" borderId="0" xfId="0" applyFont="1" applyFill="1" applyAlignment="1"/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3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4" borderId="0" xfId="0" applyFill="1" applyAlignment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9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wrapText="1"/>
    </xf>
    <xf numFmtId="0" fontId="32" fillId="3" borderId="0" xfId="0" applyFont="1" applyFill="1" applyAlignment="1">
      <alignment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/>
    <xf numFmtId="0" fontId="0" fillId="4" borderId="1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0" fontId="10" fillId="3" borderId="0" xfId="0" applyFont="1" applyFill="1" applyAlignment="1"/>
    <xf numFmtId="0" fontId="8" fillId="3" borderId="0" xfId="0" applyFont="1" applyFill="1" applyAlignment="1"/>
    <xf numFmtId="0" fontId="27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2" xfId="0" applyFill="1" applyBorder="1" applyAlignment="1"/>
    <xf numFmtId="0" fontId="0" fillId="3" borderId="28" xfId="0" applyFill="1" applyBorder="1" applyAlignment="1"/>
    <xf numFmtId="0" fontId="0" fillId="3" borderId="7" xfId="0" applyFill="1" applyBorder="1" applyAlignment="1"/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/>
    <xf numFmtId="0" fontId="0" fillId="3" borderId="19" xfId="0" applyFill="1" applyBorder="1" applyAlignment="1"/>
    <xf numFmtId="0" fontId="0" fillId="3" borderId="31" xfId="0" applyFill="1" applyBorder="1" applyAlignment="1"/>
    <xf numFmtId="0" fontId="0" fillId="3" borderId="0" xfId="0" applyFill="1" applyBorder="1" applyAlignment="1"/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2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3" fillId="4" borderId="0" xfId="0" applyFont="1" applyFill="1" applyAlignment="1"/>
    <xf numFmtId="0" fontId="0" fillId="4" borderId="0" xfId="0" applyFill="1"/>
    <xf numFmtId="0" fontId="10" fillId="4" borderId="0" xfId="0" applyFont="1" applyFill="1" applyAlignment="1"/>
    <xf numFmtId="0" fontId="8" fillId="4" borderId="0" xfId="0" applyFont="1" applyFill="1" applyAlignment="1"/>
    <xf numFmtId="0" fontId="27" fillId="4" borderId="0" xfId="0" applyFont="1" applyFill="1" applyAlignment="1">
      <alignment horizontal="center" wrapText="1"/>
    </xf>
    <xf numFmtId="0" fontId="0" fillId="4" borderId="0" xfId="0" applyFont="1" applyFill="1" applyAlignment="1">
      <alignment wrapText="1"/>
    </xf>
    <xf numFmtId="0" fontId="7" fillId="4" borderId="0" xfId="0" applyFont="1" applyFill="1" applyAlignment="1"/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/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horizontal="center"/>
    </xf>
    <xf numFmtId="2" fontId="8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0" fillId="5" borderId="0" xfId="0" applyFill="1" applyAlignment="1"/>
    <xf numFmtId="0" fontId="10" fillId="5" borderId="0" xfId="0" applyFont="1" applyFill="1" applyAlignment="1"/>
    <xf numFmtId="0" fontId="8" fillId="5" borderId="0" xfId="0" applyFont="1" applyFill="1" applyAlignment="1"/>
    <xf numFmtId="0" fontId="8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2" fontId="6" fillId="5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0" fontId="11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9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wrapText="1"/>
    </xf>
    <xf numFmtId="0" fontId="32" fillId="4" borderId="0" xfId="0" applyFont="1" applyFill="1" applyAlignment="1">
      <alignment wrapText="1"/>
    </xf>
    <xf numFmtId="0" fontId="13" fillId="5" borderId="0" xfId="0" applyFont="1" applyFill="1" applyAlignment="1">
      <alignment horizontal="center" wrapText="1"/>
    </xf>
    <xf numFmtId="0" fontId="32" fillId="5" borderId="0" xfId="0" applyFont="1" applyFill="1" applyAlignment="1">
      <alignment wrapText="1"/>
    </xf>
    <xf numFmtId="0" fontId="0" fillId="5" borderId="0" xfId="0" applyFill="1"/>
    <xf numFmtId="0" fontId="13" fillId="5" borderId="0" xfId="0" applyFont="1" applyFill="1" applyAlignment="1"/>
    <xf numFmtId="0" fontId="6" fillId="5" borderId="0" xfId="0" applyFont="1" applyFill="1" applyAlignment="1">
      <alignment horizontal="center"/>
    </xf>
    <xf numFmtId="0" fontId="7" fillId="5" borderId="0" xfId="0" applyFont="1" applyFill="1" applyAlignment="1"/>
    <xf numFmtId="0" fontId="12" fillId="5" borderId="0" xfId="0" applyFont="1" applyFill="1" applyAlignment="1"/>
    <xf numFmtId="0" fontId="11" fillId="5" borderId="0" xfId="0" applyFont="1" applyFill="1" applyAlignment="1"/>
    <xf numFmtId="0" fontId="11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29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19</xdr:row>
      <xdr:rowOff>0</xdr:rowOff>
    </xdr:from>
    <xdr:to>
      <xdr:col>7</xdr:col>
      <xdr:colOff>0</xdr:colOff>
      <xdr:row>21</xdr:row>
      <xdr:rowOff>171450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2667000" y="14220825"/>
          <a:ext cx="417195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22</xdr:row>
      <xdr:rowOff>0</xdr:rowOff>
    </xdr:from>
    <xdr:to>
      <xdr:col>7</xdr:col>
      <xdr:colOff>0</xdr:colOff>
      <xdr:row>25</xdr:row>
      <xdr:rowOff>180975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5553075" y="14935200"/>
          <a:ext cx="128587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723900</xdr:colOff>
      <xdr:row>46</xdr:row>
      <xdr:rowOff>0</xdr:rowOff>
    </xdr:from>
    <xdr:to>
      <xdr:col>7</xdr:col>
      <xdr:colOff>0</xdr:colOff>
      <xdr:row>48</xdr:row>
      <xdr:rowOff>171450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82170DB4-6284-4D82-B0EB-C7F0A06F6B1B}"/>
            </a:ext>
          </a:extLst>
        </xdr:cNvPr>
        <xdr:cNvSpPr>
          <a:spLocks noChangeShapeType="1"/>
        </xdr:cNvSpPr>
      </xdr:nvSpPr>
      <xdr:spPr bwMode="auto">
        <a:xfrm flipH="1">
          <a:off x="2667000" y="5105400"/>
          <a:ext cx="428625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49</xdr:row>
      <xdr:rowOff>0</xdr:rowOff>
    </xdr:from>
    <xdr:to>
      <xdr:col>7</xdr:col>
      <xdr:colOff>0</xdr:colOff>
      <xdr:row>52</xdr:row>
      <xdr:rowOff>180975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AAE67BB4-A68D-44EE-B598-C3493C6F82F7}"/>
            </a:ext>
          </a:extLst>
        </xdr:cNvPr>
        <xdr:cNvSpPr>
          <a:spLocks noChangeShapeType="1"/>
        </xdr:cNvSpPr>
      </xdr:nvSpPr>
      <xdr:spPr bwMode="auto">
        <a:xfrm flipH="1">
          <a:off x="5667375" y="5819775"/>
          <a:ext cx="128587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723900</xdr:colOff>
      <xdr:row>75</xdr:row>
      <xdr:rowOff>0</xdr:rowOff>
    </xdr:from>
    <xdr:to>
      <xdr:col>7</xdr:col>
      <xdr:colOff>0</xdr:colOff>
      <xdr:row>77</xdr:row>
      <xdr:rowOff>171450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BDD8222C-F0A6-44C0-AD97-F1665AB3C043}"/>
            </a:ext>
          </a:extLst>
        </xdr:cNvPr>
        <xdr:cNvSpPr>
          <a:spLocks noChangeShapeType="1"/>
        </xdr:cNvSpPr>
      </xdr:nvSpPr>
      <xdr:spPr bwMode="auto">
        <a:xfrm flipH="1">
          <a:off x="2667000" y="12211050"/>
          <a:ext cx="428625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78</xdr:row>
      <xdr:rowOff>0</xdr:rowOff>
    </xdr:from>
    <xdr:to>
      <xdr:col>7</xdr:col>
      <xdr:colOff>0</xdr:colOff>
      <xdr:row>81</xdr:row>
      <xdr:rowOff>180975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CE89582C-4412-4629-B561-20DBF97DA2E1}"/>
            </a:ext>
          </a:extLst>
        </xdr:cNvPr>
        <xdr:cNvSpPr>
          <a:spLocks noChangeShapeType="1"/>
        </xdr:cNvSpPr>
      </xdr:nvSpPr>
      <xdr:spPr bwMode="auto">
        <a:xfrm flipH="1">
          <a:off x="5667375" y="13011150"/>
          <a:ext cx="1285875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topLeftCell="A82" workbookViewId="0">
      <selection activeCell="J89" sqref="J89:K89"/>
    </sheetView>
  </sheetViews>
  <sheetFormatPr baseColWidth="10" defaultRowHeight="15" x14ac:dyDescent="0.25"/>
  <cols>
    <col min="1" max="1" width="13.5703125" customWidth="1"/>
    <col min="2" max="2" width="15.5703125" customWidth="1"/>
    <col min="3" max="3" width="17.28515625" customWidth="1"/>
    <col min="4" max="4" width="12.85546875" customWidth="1"/>
    <col min="5" max="5" width="14.42578125" customWidth="1"/>
    <col min="6" max="6" width="16.42578125" customWidth="1"/>
    <col min="7" max="7" width="14.140625" customWidth="1"/>
    <col min="8" max="8" width="33.42578125" customWidth="1"/>
    <col min="257" max="257" width="13.5703125" customWidth="1"/>
    <col min="258" max="258" width="15.5703125" customWidth="1"/>
    <col min="259" max="259" width="17.28515625" customWidth="1"/>
    <col min="260" max="260" width="18.140625" customWidth="1"/>
    <col min="261" max="261" width="7.42578125" customWidth="1"/>
    <col min="262" max="262" width="16.42578125" customWidth="1"/>
    <col min="263" max="263" width="14.140625" customWidth="1"/>
    <col min="264" max="264" width="33.42578125" customWidth="1"/>
    <col min="513" max="513" width="13.5703125" customWidth="1"/>
    <col min="514" max="514" width="15.5703125" customWidth="1"/>
    <col min="515" max="515" width="17.28515625" customWidth="1"/>
    <col min="516" max="516" width="18.140625" customWidth="1"/>
    <col min="517" max="517" width="7.42578125" customWidth="1"/>
    <col min="518" max="518" width="16.42578125" customWidth="1"/>
    <col min="519" max="519" width="14.140625" customWidth="1"/>
    <col min="520" max="520" width="33.42578125" customWidth="1"/>
    <col min="769" max="769" width="13.5703125" customWidth="1"/>
    <col min="770" max="770" width="15.5703125" customWidth="1"/>
    <col min="771" max="771" width="17.28515625" customWidth="1"/>
    <col min="772" max="772" width="18.140625" customWidth="1"/>
    <col min="773" max="773" width="7.42578125" customWidth="1"/>
    <col min="774" max="774" width="16.42578125" customWidth="1"/>
    <col min="775" max="775" width="14.140625" customWidth="1"/>
    <col min="776" max="776" width="33.42578125" customWidth="1"/>
    <col min="1025" max="1025" width="13.5703125" customWidth="1"/>
    <col min="1026" max="1026" width="15.5703125" customWidth="1"/>
    <col min="1027" max="1027" width="17.28515625" customWidth="1"/>
    <col min="1028" max="1028" width="18.140625" customWidth="1"/>
    <col min="1029" max="1029" width="7.42578125" customWidth="1"/>
    <col min="1030" max="1030" width="16.42578125" customWidth="1"/>
    <col min="1031" max="1031" width="14.140625" customWidth="1"/>
    <col min="1032" max="1032" width="33.42578125" customWidth="1"/>
    <col min="1281" max="1281" width="13.5703125" customWidth="1"/>
    <col min="1282" max="1282" width="15.5703125" customWidth="1"/>
    <col min="1283" max="1283" width="17.28515625" customWidth="1"/>
    <col min="1284" max="1284" width="18.140625" customWidth="1"/>
    <col min="1285" max="1285" width="7.42578125" customWidth="1"/>
    <col min="1286" max="1286" width="16.42578125" customWidth="1"/>
    <col min="1287" max="1287" width="14.140625" customWidth="1"/>
    <col min="1288" max="1288" width="33.42578125" customWidth="1"/>
    <col min="1537" max="1537" width="13.5703125" customWidth="1"/>
    <col min="1538" max="1538" width="15.5703125" customWidth="1"/>
    <col min="1539" max="1539" width="17.28515625" customWidth="1"/>
    <col min="1540" max="1540" width="18.140625" customWidth="1"/>
    <col min="1541" max="1541" width="7.42578125" customWidth="1"/>
    <col min="1542" max="1542" width="16.42578125" customWidth="1"/>
    <col min="1543" max="1543" width="14.140625" customWidth="1"/>
    <col min="1544" max="1544" width="33.42578125" customWidth="1"/>
    <col min="1793" max="1793" width="13.5703125" customWidth="1"/>
    <col min="1794" max="1794" width="15.5703125" customWidth="1"/>
    <col min="1795" max="1795" width="17.28515625" customWidth="1"/>
    <col min="1796" max="1796" width="18.140625" customWidth="1"/>
    <col min="1797" max="1797" width="7.42578125" customWidth="1"/>
    <col min="1798" max="1798" width="16.42578125" customWidth="1"/>
    <col min="1799" max="1799" width="14.140625" customWidth="1"/>
    <col min="1800" max="1800" width="33.42578125" customWidth="1"/>
    <col min="2049" max="2049" width="13.5703125" customWidth="1"/>
    <col min="2050" max="2050" width="15.5703125" customWidth="1"/>
    <col min="2051" max="2051" width="17.28515625" customWidth="1"/>
    <col min="2052" max="2052" width="18.140625" customWidth="1"/>
    <col min="2053" max="2053" width="7.42578125" customWidth="1"/>
    <col min="2054" max="2054" width="16.42578125" customWidth="1"/>
    <col min="2055" max="2055" width="14.140625" customWidth="1"/>
    <col min="2056" max="2056" width="33.42578125" customWidth="1"/>
    <col min="2305" max="2305" width="13.5703125" customWidth="1"/>
    <col min="2306" max="2306" width="15.5703125" customWidth="1"/>
    <col min="2307" max="2307" width="17.28515625" customWidth="1"/>
    <col min="2308" max="2308" width="18.140625" customWidth="1"/>
    <col min="2309" max="2309" width="7.42578125" customWidth="1"/>
    <col min="2310" max="2310" width="16.42578125" customWidth="1"/>
    <col min="2311" max="2311" width="14.140625" customWidth="1"/>
    <col min="2312" max="2312" width="33.42578125" customWidth="1"/>
    <col min="2561" max="2561" width="13.5703125" customWidth="1"/>
    <col min="2562" max="2562" width="15.5703125" customWidth="1"/>
    <col min="2563" max="2563" width="17.28515625" customWidth="1"/>
    <col min="2564" max="2564" width="18.140625" customWidth="1"/>
    <col min="2565" max="2565" width="7.42578125" customWidth="1"/>
    <col min="2566" max="2566" width="16.42578125" customWidth="1"/>
    <col min="2567" max="2567" width="14.140625" customWidth="1"/>
    <col min="2568" max="2568" width="33.42578125" customWidth="1"/>
    <col min="2817" max="2817" width="13.5703125" customWidth="1"/>
    <col min="2818" max="2818" width="15.5703125" customWidth="1"/>
    <col min="2819" max="2819" width="17.28515625" customWidth="1"/>
    <col min="2820" max="2820" width="18.140625" customWidth="1"/>
    <col min="2821" max="2821" width="7.42578125" customWidth="1"/>
    <col min="2822" max="2822" width="16.42578125" customWidth="1"/>
    <col min="2823" max="2823" width="14.140625" customWidth="1"/>
    <col min="2824" max="2824" width="33.42578125" customWidth="1"/>
    <col min="3073" max="3073" width="13.5703125" customWidth="1"/>
    <col min="3074" max="3074" width="15.5703125" customWidth="1"/>
    <col min="3075" max="3075" width="17.28515625" customWidth="1"/>
    <col min="3076" max="3076" width="18.140625" customWidth="1"/>
    <col min="3077" max="3077" width="7.42578125" customWidth="1"/>
    <col min="3078" max="3078" width="16.42578125" customWidth="1"/>
    <col min="3079" max="3079" width="14.140625" customWidth="1"/>
    <col min="3080" max="3080" width="33.42578125" customWidth="1"/>
    <col min="3329" max="3329" width="13.5703125" customWidth="1"/>
    <col min="3330" max="3330" width="15.5703125" customWidth="1"/>
    <col min="3331" max="3331" width="17.28515625" customWidth="1"/>
    <col min="3332" max="3332" width="18.140625" customWidth="1"/>
    <col min="3333" max="3333" width="7.42578125" customWidth="1"/>
    <col min="3334" max="3334" width="16.42578125" customWidth="1"/>
    <col min="3335" max="3335" width="14.140625" customWidth="1"/>
    <col min="3336" max="3336" width="33.42578125" customWidth="1"/>
    <col min="3585" max="3585" width="13.5703125" customWidth="1"/>
    <col min="3586" max="3586" width="15.5703125" customWidth="1"/>
    <col min="3587" max="3587" width="17.28515625" customWidth="1"/>
    <col min="3588" max="3588" width="18.140625" customWidth="1"/>
    <col min="3589" max="3589" width="7.42578125" customWidth="1"/>
    <col min="3590" max="3590" width="16.42578125" customWidth="1"/>
    <col min="3591" max="3591" width="14.140625" customWidth="1"/>
    <col min="3592" max="3592" width="33.42578125" customWidth="1"/>
    <col min="3841" max="3841" width="13.5703125" customWidth="1"/>
    <col min="3842" max="3842" width="15.5703125" customWidth="1"/>
    <col min="3843" max="3843" width="17.28515625" customWidth="1"/>
    <col min="3844" max="3844" width="18.140625" customWidth="1"/>
    <col min="3845" max="3845" width="7.42578125" customWidth="1"/>
    <col min="3846" max="3846" width="16.42578125" customWidth="1"/>
    <col min="3847" max="3847" width="14.140625" customWidth="1"/>
    <col min="3848" max="3848" width="33.42578125" customWidth="1"/>
    <col min="4097" max="4097" width="13.5703125" customWidth="1"/>
    <col min="4098" max="4098" width="15.5703125" customWidth="1"/>
    <col min="4099" max="4099" width="17.28515625" customWidth="1"/>
    <col min="4100" max="4100" width="18.140625" customWidth="1"/>
    <col min="4101" max="4101" width="7.42578125" customWidth="1"/>
    <col min="4102" max="4102" width="16.42578125" customWidth="1"/>
    <col min="4103" max="4103" width="14.140625" customWidth="1"/>
    <col min="4104" max="4104" width="33.42578125" customWidth="1"/>
    <col min="4353" max="4353" width="13.5703125" customWidth="1"/>
    <col min="4354" max="4354" width="15.5703125" customWidth="1"/>
    <col min="4355" max="4355" width="17.28515625" customWidth="1"/>
    <col min="4356" max="4356" width="18.140625" customWidth="1"/>
    <col min="4357" max="4357" width="7.42578125" customWidth="1"/>
    <col min="4358" max="4358" width="16.42578125" customWidth="1"/>
    <col min="4359" max="4359" width="14.140625" customWidth="1"/>
    <col min="4360" max="4360" width="33.42578125" customWidth="1"/>
    <col min="4609" max="4609" width="13.5703125" customWidth="1"/>
    <col min="4610" max="4610" width="15.5703125" customWidth="1"/>
    <col min="4611" max="4611" width="17.28515625" customWidth="1"/>
    <col min="4612" max="4612" width="18.140625" customWidth="1"/>
    <col min="4613" max="4613" width="7.42578125" customWidth="1"/>
    <col min="4614" max="4614" width="16.42578125" customWidth="1"/>
    <col min="4615" max="4615" width="14.140625" customWidth="1"/>
    <col min="4616" max="4616" width="33.42578125" customWidth="1"/>
    <col min="4865" max="4865" width="13.5703125" customWidth="1"/>
    <col min="4866" max="4866" width="15.5703125" customWidth="1"/>
    <col min="4867" max="4867" width="17.28515625" customWidth="1"/>
    <col min="4868" max="4868" width="18.140625" customWidth="1"/>
    <col min="4869" max="4869" width="7.42578125" customWidth="1"/>
    <col min="4870" max="4870" width="16.42578125" customWidth="1"/>
    <col min="4871" max="4871" width="14.140625" customWidth="1"/>
    <col min="4872" max="4872" width="33.42578125" customWidth="1"/>
    <col min="5121" max="5121" width="13.5703125" customWidth="1"/>
    <col min="5122" max="5122" width="15.5703125" customWidth="1"/>
    <col min="5123" max="5123" width="17.28515625" customWidth="1"/>
    <col min="5124" max="5124" width="18.140625" customWidth="1"/>
    <col min="5125" max="5125" width="7.42578125" customWidth="1"/>
    <col min="5126" max="5126" width="16.42578125" customWidth="1"/>
    <col min="5127" max="5127" width="14.140625" customWidth="1"/>
    <col min="5128" max="5128" width="33.42578125" customWidth="1"/>
    <col min="5377" max="5377" width="13.5703125" customWidth="1"/>
    <col min="5378" max="5378" width="15.5703125" customWidth="1"/>
    <col min="5379" max="5379" width="17.28515625" customWidth="1"/>
    <col min="5380" max="5380" width="18.140625" customWidth="1"/>
    <col min="5381" max="5381" width="7.42578125" customWidth="1"/>
    <col min="5382" max="5382" width="16.42578125" customWidth="1"/>
    <col min="5383" max="5383" width="14.140625" customWidth="1"/>
    <col min="5384" max="5384" width="33.42578125" customWidth="1"/>
    <col min="5633" max="5633" width="13.5703125" customWidth="1"/>
    <col min="5634" max="5634" width="15.5703125" customWidth="1"/>
    <col min="5635" max="5635" width="17.28515625" customWidth="1"/>
    <col min="5636" max="5636" width="18.140625" customWidth="1"/>
    <col min="5637" max="5637" width="7.42578125" customWidth="1"/>
    <col min="5638" max="5638" width="16.42578125" customWidth="1"/>
    <col min="5639" max="5639" width="14.140625" customWidth="1"/>
    <col min="5640" max="5640" width="33.42578125" customWidth="1"/>
    <col min="5889" max="5889" width="13.5703125" customWidth="1"/>
    <col min="5890" max="5890" width="15.5703125" customWidth="1"/>
    <col min="5891" max="5891" width="17.28515625" customWidth="1"/>
    <col min="5892" max="5892" width="18.140625" customWidth="1"/>
    <col min="5893" max="5893" width="7.42578125" customWidth="1"/>
    <col min="5894" max="5894" width="16.42578125" customWidth="1"/>
    <col min="5895" max="5895" width="14.140625" customWidth="1"/>
    <col min="5896" max="5896" width="33.42578125" customWidth="1"/>
    <col min="6145" max="6145" width="13.5703125" customWidth="1"/>
    <col min="6146" max="6146" width="15.5703125" customWidth="1"/>
    <col min="6147" max="6147" width="17.28515625" customWidth="1"/>
    <col min="6148" max="6148" width="18.140625" customWidth="1"/>
    <col min="6149" max="6149" width="7.42578125" customWidth="1"/>
    <col min="6150" max="6150" width="16.42578125" customWidth="1"/>
    <col min="6151" max="6151" width="14.140625" customWidth="1"/>
    <col min="6152" max="6152" width="33.42578125" customWidth="1"/>
    <col min="6401" max="6401" width="13.5703125" customWidth="1"/>
    <col min="6402" max="6402" width="15.5703125" customWidth="1"/>
    <col min="6403" max="6403" width="17.28515625" customWidth="1"/>
    <col min="6404" max="6404" width="18.140625" customWidth="1"/>
    <col min="6405" max="6405" width="7.42578125" customWidth="1"/>
    <col min="6406" max="6406" width="16.42578125" customWidth="1"/>
    <col min="6407" max="6407" width="14.140625" customWidth="1"/>
    <col min="6408" max="6408" width="33.42578125" customWidth="1"/>
    <col min="6657" max="6657" width="13.5703125" customWidth="1"/>
    <col min="6658" max="6658" width="15.5703125" customWidth="1"/>
    <col min="6659" max="6659" width="17.28515625" customWidth="1"/>
    <col min="6660" max="6660" width="18.140625" customWidth="1"/>
    <col min="6661" max="6661" width="7.42578125" customWidth="1"/>
    <col min="6662" max="6662" width="16.42578125" customWidth="1"/>
    <col min="6663" max="6663" width="14.140625" customWidth="1"/>
    <col min="6664" max="6664" width="33.42578125" customWidth="1"/>
    <col min="6913" max="6913" width="13.5703125" customWidth="1"/>
    <col min="6914" max="6914" width="15.5703125" customWidth="1"/>
    <col min="6915" max="6915" width="17.28515625" customWidth="1"/>
    <col min="6916" max="6916" width="18.140625" customWidth="1"/>
    <col min="6917" max="6917" width="7.42578125" customWidth="1"/>
    <col min="6918" max="6918" width="16.42578125" customWidth="1"/>
    <col min="6919" max="6919" width="14.140625" customWidth="1"/>
    <col min="6920" max="6920" width="33.42578125" customWidth="1"/>
    <col min="7169" max="7169" width="13.5703125" customWidth="1"/>
    <col min="7170" max="7170" width="15.5703125" customWidth="1"/>
    <col min="7171" max="7171" width="17.28515625" customWidth="1"/>
    <col min="7172" max="7172" width="18.140625" customWidth="1"/>
    <col min="7173" max="7173" width="7.42578125" customWidth="1"/>
    <col min="7174" max="7174" width="16.42578125" customWidth="1"/>
    <col min="7175" max="7175" width="14.140625" customWidth="1"/>
    <col min="7176" max="7176" width="33.42578125" customWidth="1"/>
    <col min="7425" max="7425" width="13.5703125" customWidth="1"/>
    <col min="7426" max="7426" width="15.5703125" customWidth="1"/>
    <col min="7427" max="7427" width="17.28515625" customWidth="1"/>
    <col min="7428" max="7428" width="18.140625" customWidth="1"/>
    <col min="7429" max="7429" width="7.42578125" customWidth="1"/>
    <col min="7430" max="7430" width="16.42578125" customWidth="1"/>
    <col min="7431" max="7431" width="14.140625" customWidth="1"/>
    <col min="7432" max="7432" width="33.42578125" customWidth="1"/>
    <col min="7681" max="7681" width="13.5703125" customWidth="1"/>
    <col min="7682" max="7682" width="15.5703125" customWidth="1"/>
    <col min="7683" max="7683" width="17.28515625" customWidth="1"/>
    <col min="7684" max="7684" width="18.140625" customWidth="1"/>
    <col min="7685" max="7685" width="7.42578125" customWidth="1"/>
    <col min="7686" max="7686" width="16.42578125" customWidth="1"/>
    <col min="7687" max="7687" width="14.140625" customWidth="1"/>
    <col min="7688" max="7688" width="33.42578125" customWidth="1"/>
    <col min="7937" max="7937" width="13.5703125" customWidth="1"/>
    <col min="7938" max="7938" width="15.5703125" customWidth="1"/>
    <col min="7939" max="7939" width="17.28515625" customWidth="1"/>
    <col min="7940" max="7940" width="18.140625" customWidth="1"/>
    <col min="7941" max="7941" width="7.42578125" customWidth="1"/>
    <col min="7942" max="7942" width="16.42578125" customWidth="1"/>
    <col min="7943" max="7943" width="14.140625" customWidth="1"/>
    <col min="7944" max="7944" width="33.42578125" customWidth="1"/>
    <col min="8193" max="8193" width="13.5703125" customWidth="1"/>
    <col min="8194" max="8194" width="15.5703125" customWidth="1"/>
    <col min="8195" max="8195" width="17.28515625" customWidth="1"/>
    <col min="8196" max="8196" width="18.140625" customWidth="1"/>
    <col min="8197" max="8197" width="7.42578125" customWidth="1"/>
    <col min="8198" max="8198" width="16.42578125" customWidth="1"/>
    <col min="8199" max="8199" width="14.140625" customWidth="1"/>
    <col min="8200" max="8200" width="33.42578125" customWidth="1"/>
    <col min="8449" max="8449" width="13.5703125" customWidth="1"/>
    <col min="8450" max="8450" width="15.5703125" customWidth="1"/>
    <col min="8451" max="8451" width="17.28515625" customWidth="1"/>
    <col min="8452" max="8452" width="18.140625" customWidth="1"/>
    <col min="8453" max="8453" width="7.42578125" customWidth="1"/>
    <col min="8454" max="8454" width="16.42578125" customWidth="1"/>
    <col min="8455" max="8455" width="14.140625" customWidth="1"/>
    <col min="8456" max="8456" width="33.42578125" customWidth="1"/>
    <col min="8705" max="8705" width="13.5703125" customWidth="1"/>
    <col min="8706" max="8706" width="15.5703125" customWidth="1"/>
    <col min="8707" max="8707" width="17.28515625" customWidth="1"/>
    <col min="8708" max="8708" width="18.140625" customWidth="1"/>
    <col min="8709" max="8709" width="7.42578125" customWidth="1"/>
    <col min="8710" max="8710" width="16.42578125" customWidth="1"/>
    <col min="8711" max="8711" width="14.140625" customWidth="1"/>
    <col min="8712" max="8712" width="33.42578125" customWidth="1"/>
    <col min="8961" max="8961" width="13.5703125" customWidth="1"/>
    <col min="8962" max="8962" width="15.5703125" customWidth="1"/>
    <col min="8963" max="8963" width="17.28515625" customWidth="1"/>
    <col min="8964" max="8964" width="18.140625" customWidth="1"/>
    <col min="8965" max="8965" width="7.42578125" customWidth="1"/>
    <col min="8966" max="8966" width="16.42578125" customWidth="1"/>
    <col min="8967" max="8967" width="14.140625" customWidth="1"/>
    <col min="8968" max="8968" width="33.42578125" customWidth="1"/>
    <col min="9217" max="9217" width="13.5703125" customWidth="1"/>
    <col min="9218" max="9218" width="15.5703125" customWidth="1"/>
    <col min="9219" max="9219" width="17.28515625" customWidth="1"/>
    <col min="9220" max="9220" width="18.140625" customWidth="1"/>
    <col min="9221" max="9221" width="7.42578125" customWidth="1"/>
    <col min="9222" max="9222" width="16.42578125" customWidth="1"/>
    <col min="9223" max="9223" width="14.140625" customWidth="1"/>
    <col min="9224" max="9224" width="33.42578125" customWidth="1"/>
    <col min="9473" max="9473" width="13.5703125" customWidth="1"/>
    <col min="9474" max="9474" width="15.5703125" customWidth="1"/>
    <col min="9475" max="9475" width="17.28515625" customWidth="1"/>
    <col min="9476" max="9476" width="18.140625" customWidth="1"/>
    <col min="9477" max="9477" width="7.42578125" customWidth="1"/>
    <col min="9478" max="9478" width="16.42578125" customWidth="1"/>
    <col min="9479" max="9479" width="14.140625" customWidth="1"/>
    <col min="9480" max="9480" width="33.42578125" customWidth="1"/>
    <col min="9729" max="9729" width="13.5703125" customWidth="1"/>
    <col min="9730" max="9730" width="15.5703125" customWidth="1"/>
    <col min="9731" max="9731" width="17.28515625" customWidth="1"/>
    <col min="9732" max="9732" width="18.140625" customWidth="1"/>
    <col min="9733" max="9733" width="7.42578125" customWidth="1"/>
    <col min="9734" max="9734" width="16.42578125" customWidth="1"/>
    <col min="9735" max="9735" width="14.140625" customWidth="1"/>
    <col min="9736" max="9736" width="33.42578125" customWidth="1"/>
    <col min="9985" max="9985" width="13.5703125" customWidth="1"/>
    <col min="9986" max="9986" width="15.5703125" customWidth="1"/>
    <col min="9987" max="9987" width="17.28515625" customWidth="1"/>
    <col min="9988" max="9988" width="18.140625" customWidth="1"/>
    <col min="9989" max="9989" width="7.42578125" customWidth="1"/>
    <col min="9990" max="9990" width="16.42578125" customWidth="1"/>
    <col min="9991" max="9991" width="14.140625" customWidth="1"/>
    <col min="9992" max="9992" width="33.42578125" customWidth="1"/>
    <col min="10241" max="10241" width="13.5703125" customWidth="1"/>
    <col min="10242" max="10242" width="15.5703125" customWidth="1"/>
    <col min="10243" max="10243" width="17.28515625" customWidth="1"/>
    <col min="10244" max="10244" width="18.140625" customWidth="1"/>
    <col min="10245" max="10245" width="7.42578125" customWidth="1"/>
    <col min="10246" max="10246" width="16.42578125" customWidth="1"/>
    <col min="10247" max="10247" width="14.140625" customWidth="1"/>
    <col min="10248" max="10248" width="33.42578125" customWidth="1"/>
    <col min="10497" max="10497" width="13.5703125" customWidth="1"/>
    <col min="10498" max="10498" width="15.5703125" customWidth="1"/>
    <col min="10499" max="10499" width="17.28515625" customWidth="1"/>
    <col min="10500" max="10500" width="18.140625" customWidth="1"/>
    <col min="10501" max="10501" width="7.42578125" customWidth="1"/>
    <col min="10502" max="10502" width="16.42578125" customWidth="1"/>
    <col min="10503" max="10503" width="14.140625" customWidth="1"/>
    <col min="10504" max="10504" width="33.42578125" customWidth="1"/>
    <col min="10753" max="10753" width="13.5703125" customWidth="1"/>
    <col min="10754" max="10754" width="15.5703125" customWidth="1"/>
    <col min="10755" max="10755" width="17.28515625" customWidth="1"/>
    <col min="10756" max="10756" width="18.140625" customWidth="1"/>
    <col min="10757" max="10757" width="7.42578125" customWidth="1"/>
    <col min="10758" max="10758" width="16.42578125" customWidth="1"/>
    <col min="10759" max="10759" width="14.140625" customWidth="1"/>
    <col min="10760" max="10760" width="33.42578125" customWidth="1"/>
    <col min="11009" max="11009" width="13.5703125" customWidth="1"/>
    <col min="11010" max="11010" width="15.5703125" customWidth="1"/>
    <col min="11011" max="11011" width="17.28515625" customWidth="1"/>
    <col min="11012" max="11012" width="18.140625" customWidth="1"/>
    <col min="11013" max="11013" width="7.42578125" customWidth="1"/>
    <col min="11014" max="11014" width="16.42578125" customWidth="1"/>
    <col min="11015" max="11015" width="14.140625" customWidth="1"/>
    <col min="11016" max="11016" width="33.42578125" customWidth="1"/>
    <col min="11265" max="11265" width="13.5703125" customWidth="1"/>
    <col min="11266" max="11266" width="15.5703125" customWidth="1"/>
    <col min="11267" max="11267" width="17.28515625" customWidth="1"/>
    <col min="11268" max="11268" width="18.140625" customWidth="1"/>
    <col min="11269" max="11269" width="7.42578125" customWidth="1"/>
    <col min="11270" max="11270" width="16.42578125" customWidth="1"/>
    <col min="11271" max="11271" width="14.140625" customWidth="1"/>
    <col min="11272" max="11272" width="33.42578125" customWidth="1"/>
    <col min="11521" max="11521" width="13.5703125" customWidth="1"/>
    <col min="11522" max="11522" width="15.5703125" customWidth="1"/>
    <col min="11523" max="11523" width="17.28515625" customWidth="1"/>
    <col min="11524" max="11524" width="18.140625" customWidth="1"/>
    <col min="11525" max="11525" width="7.42578125" customWidth="1"/>
    <col min="11526" max="11526" width="16.42578125" customWidth="1"/>
    <col min="11527" max="11527" width="14.140625" customWidth="1"/>
    <col min="11528" max="11528" width="33.42578125" customWidth="1"/>
    <col min="11777" max="11777" width="13.5703125" customWidth="1"/>
    <col min="11778" max="11778" width="15.5703125" customWidth="1"/>
    <col min="11779" max="11779" width="17.28515625" customWidth="1"/>
    <col min="11780" max="11780" width="18.140625" customWidth="1"/>
    <col min="11781" max="11781" width="7.42578125" customWidth="1"/>
    <col min="11782" max="11782" width="16.42578125" customWidth="1"/>
    <col min="11783" max="11783" width="14.140625" customWidth="1"/>
    <col min="11784" max="11784" width="33.42578125" customWidth="1"/>
    <col min="12033" max="12033" width="13.5703125" customWidth="1"/>
    <col min="12034" max="12034" width="15.5703125" customWidth="1"/>
    <col min="12035" max="12035" width="17.28515625" customWidth="1"/>
    <col min="12036" max="12036" width="18.140625" customWidth="1"/>
    <col min="12037" max="12037" width="7.42578125" customWidth="1"/>
    <col min="12038" max="12038" width="16.42578125" customWidth="1"/>
    <col min="12039" max="12039" width="14.140625" customWidth="1"/>
    <col min="12040" max="12040" width="33.42578125" customWidth="1"/>
    <col min="12289" max="12289" width="13.5703125" customWidth="1"/>
    <col min="12290" max="12290" width="15.5703125" customWidth="1"/>
    <col min="12291" max="12291" width="17.28515625" customWidth="1"/>
    <col min="12292" max="12292" width="18.140625" customWidth="1"/>
    <col min="12293" max="12293" width="7.42578125" customWidth="1"/>
    <col min="12294" max="12294" width="16.42578125" customWidth="1"/>
    <col min="12295" max="12295" width="14.140625" customWidth="1"/>
    <col min="12296" max="12296" width="33.42578125" customWidth="1"/>
    <col min="12545" max="12545" width="13.5703125" customWidth="1"/>
    <col min="12546" max="12546" width="15.5703125" customWidth="1"/>
    <col min="12547" max="12547" width="17.28515625" customWidth="1"/>
    <col min="12548" max="12548" width="18.140625" customWidth="1"/>
    <col min="12549" max="12549" width="7.42578125" customWidth="1"/>
    <col min="12550" max="12550" width="16.42578125" customWidth="1"/>
    <col min="12551" max="12551" width="14.140625" customWidth="1"/>
    <col min="12552" max="12552" width="33.42578125" customWidth="1"/>
    <col min="12801" max="12801" width="13.5703125" customWidth="1"/>
    <col min="12802" max="12802" width="15.5703125" customWidth="1"/>
    <col min="12803" max="12803" width="17.28515625" customWidth="1"/>
    <col min="12804" max="12804" width="18.140625" customWidth="1"/>
    <col min="12805" max="12805" width="7.42578125" customWidth="1"/>
    <col min="12806" max="12806" width="16.42578125" customWidth="1"/>
    <col min="12807" max="12807" width="14.140625" customWidth="1"/>
    <col min="12808" max="12808" width="33.42578125" customWidth="1"/>
    <col min="13057" max="13057" width="13.5703125" customWidth="1"/>
    <col min="13058" max="13058" width="15.5703125" customWidth="1"/>
    <col min="13059" max="13059" width="17.28515625" customWidth="1"/>
    <col min="13060" max="13060" width="18.140625" customWidth="1"/>
    <col min="13061" max="13061" width="7.42578125" customWidth="1"/>
    <col min="13062" max="13062" width="16.42578125" customWidth="1"/>
    <col min="13063" max="13063" width="14.140625" customWidth="1"/>
    <col min="13064" max="13064" width="33.42578125" customWidth="1"/>
    <col min="13313" max="13313" width="13.5703125" customWidth="1"/>
    <col min="13314" max="13314" width="15.5703125" customWidth="1"/>
    <col min="13315" max="13315" width="17.28515625" customWidth="1"/>
    <col min="13316" max="13316" width="18.140625" customWidth="1"/>
    <col min="13317" max="13317" width="7.42578125" customWidth="1"/>
    <col min="13318" max="13318" width="16.42578125" customWidth="1"/>
    <col min="13319" max="13319" width="14.140625" customWidth="1"/>
    <col min="13320" max="13320" width="33.42578125" customWidth="1"/>
    <col min="13569" max="13569" width="13.5703125" customWidth="1"/>
    <col min="13570" max="13570" width="15.5703125" customWidth="1"/>
    <col min="13571" max="13571" width="17.28515625" customWidth="1"/>
    <col min="13572" max="13572" width="18.140625" customWidth="1"/>
    <col min="13573" max="13573" width="7.42578125" customWidth="1"/>
    <col min="13574" max="13574" width="16.42578125" customWidth="1"/>
    <col min="13575" max="13575" width="14.140625" customWidth="1"/>
    <col min="13576" max="13576" width="33.42578125" customWidth="1"/>
    <col min="13825" max="13825" width="13.5703125" customWidth="1"/>
    <col min="13826" max="13826" width="15.5703125" customWidth="1"/>
    <col min="13827" max="13827" width="17.28515625" customWidth="1"/>
    <col min="13828" max="13828" width="18.140625" customWidth="1"/>
    <col min="13829" max="13829" width="7.42578125" customWidth="1"/>
    <col min="13830" max="13830" width="16.42578125" customWidth="1"/>
    <col min="13831" max="13831" width="14.140625" customWidth="1"/>
    <col min="13832" max="13832" width="33.42578125" customWidth="1"/>
    <col min="14081" max="14081" width="13.5703125" customWidth="1"/>
    <col min="14082" max="14082" width="15.5703125" customWidth="1"/>
    <col min="14083" max="14083" width="17.28515625" customWidth="1"/>
    <col min="14084" max="14084" width="18.140625" customWidth="1"/>
    <col min="14085" max="14085" width="7.42578125" customWidth="1"/>
    <col min="14086" max="14086" width="16.42578125" customWidth="1"/>
    <col min="14087" max="14087" width="14.140625" customWidth="1"/>
    <col min="14088" max="14088" width="33.42578125" customWidth="1"/>
    <col min="14337" max="14337" width="13.5703125" customWidth="1"/>
    <col min="14338" max="14338" width="15.5703125" customWidth="1"/>
    <col min="14339" max="14339" width="17.28515625" customWidth="1"/>
    <col min="14340" max="14340" width="18.140625" customWidth="1"/>
    <col min="14341" max="14341" width="7.42578125" customWidth="1"/>
    <col min="14342" max="14342" width="16.42578125" customWidth="1"/>
    <col min="14343" max="14343" width="14.140625" customWidth="1"/>
    <col min="14344" max="14344" width="33.42578125" customWidth="1"/>
    <col min="14593" max="14593" width="13.5703125" customWidth="1"/>
    <col min="14594" max="14594" width="15.5703125" customWidth="1"/>
    <col min="14595" max="14595" width="17.28515625" customWidth="1"/>
    <col min="14596" max="14596" width="18.140625" customWidth="1"/>
    <col min="14597" max="14597" width="7.42578125" customWidth="1"/>
    <col min="14598" max="14598" width="16.42578125" customWidth="1"/>
    <col min="14599" max="14599" width="14.140625" customWidth="1"/>
    <col min="14600" max="14600" width="33.42578125" customWidth="1"/>
    <col min="14849" max="14849" width="13.5703125" customWidth="1"/>
    <col min="14850" max="14850" width="15.5703125" customWidth="1"/>
    <col min="14851" max="14851" width="17.28515625" customWidth="1"/>
    <col min="14852" max="14852" width="18.140625" customWidth="1"/>
    <col min="14853" max="14853" width="7.42578125" customWidth="1"/>
    <col min="14854" max="14854" width="16.42578125" customWidth="1"/>
    <col min="14855" max="14855" width="14.140625" customWidth="1"/>
    <col min="14856" max="14856" width="33.42578125" customWidth="1"/>
    <col min="15105" max="15105" width="13.5703125" customWidth="1"/>
    <col min="15106" max="15106" width="15.5703125" customWidth="1"/>
    <col min="15107" max="15107" width="17.28515625" customWidth="1"/>
    <col min="15108" max="15108" width="18.140625" customWidth="1"/>
    <col min="15109" max="15109" width="7.42578125" customWidth="1"/>
    <col min="15110" max="15110" width="16.42578125" customWidth="1"/>
    <col min="15111" max="15111" width="14.140625" customWidth="1"/>
    <col min="15112" max="15112" width="33.42578125" customWidth="1"/>
    <col min="15361" max="15361" width="13.5703125" customWidth="1"/>
    <col min="15362" max="15362" width="15.5703125" customWidth="1"/>
    <col min="15363" max="15363" width="17.28515625" customWidth="1"/>
    <col min="15364" max="15364" width="18.140625" customWidth="1"/>
    <col min="15365" max="15365" width="7.42578125" customWidth="1"/>
    <col min="15366" max="15366" width="16.42578125" customWidth="1"/>
    <col min="15367" max="15367" width="14.140625" customWidth="1"/>
    <col min="15368" max="15368" width="33.42578125" customWidth="1"/>
    <col min="15617" max="15617" width="13.5703125" customWidth="1"/>
    <col min="15618" max="15618" width="15.5703125" customWidth="1"/>
    <col min="15619" max="15619" width="17.28515625" customWidth="1"/>
    <col min="15620" max="15620" width="18.140625" customWidth="1"/>
    <col min="15621" max="15621" width="7.42578125" customWidth="1"/>
    <col min="15622" max="15622" width="16.42578125" customWidth="1"/>
    <col min="15623" max="15623" width="14.140625" customWidth="1"/>
    <col min="15624" max="15624" width="33.42578125" customWidth="1"/>
    <col min="15873" max="15873" width="13.5703125" customWidth="1"/>
    <col min="15874" max="15874" width="15.5703125" customWidth="1"/>
    <col min="15875" max="15875" width="17.28515625" customWidth="1"/>
    <col min="15876" max="15876" width="18.140625" customWidth="1"/>
    <col min="15877" max="15877" width="7.42578125" customWidth="1"/>
    <col min="15878" max="15878" width="16.42578125" customWidth="1"/>
    <col min="15879" max="15879" width="14.140625" customWidth="1"/>
    <col min="15880" max="15880" width="33.42578125" customWidth="1"/>
    <col min="16129" max="16129" width="13.5703125" customWidth="1"/>
    <col min="16130" max="16130" width="15.5703125" customWidth="1"/>
    <col min="16131" max="16131" width="17.28515625" customWidth="1"/>
    <col min="16132" max="16132" width="18.140625" customWidth="1"/>
    <col min="16133" max="16133" width="7.42578125" customWidth="1"/>
    <col min="16134" max="16134" width="16.42578125" customWidth="1"/>
    <col min="16135" max="16135" width="14.140625" customWidth="1"/>
    <col min="16136" max="16136" width="33.42578125" customWidth="1"/>
  </cols>
  <sheetData>
    <row r="1" spans="1:9" ht="18.75" customHeight="1" x14ac:dyDescent="0.25">
      <c r="A1" s="154" t="s">
        <v>0</v>
      </c>
      <c r="B1" s="154"/>
      <c r="C1" s="137"/>
      <c r="D1" s="1"/>
      <c r="G1" s="155" t="s">
        <v>35</v>
      </c>
      <c r="H1" s="137"/>
    </row>
    <row r="2" spans="1:9" ht="15.75" customHeight="1" x14ac:dyDescent="0.25">
      <c r="A2" s="136" t="s">
        <v>1</v>
      </c>
      <c r="B2" s="136"/>
      <c r="C2" s="136"/>
      <c r="D2" s="136"/>
      <c r="E2" s="136"/>
      <c r="F2" s="136"/>
      <c r="G2" s="136"/>
      <c r="H2" s="137"/>
    </row>
    <row r="3" spans="1:9" ht="15.75" customHeight="1" thickBot="1" x14ac:dyDescent="0.3">
      <c r="A3" s="153" t="s">
        <v>2</v>
      </c>
      <c r="B3" s="153"/>
      <c r="C3" s="153"/>
      <c r="D3" s="153"/>
      <c r="E3" s="153"/>
      <c r="F3" s="153"/>
      <c r="G3" s="153"/>
      <c r="H3" s="137"/>
    </row>
    <row r="4" spans="1:9" ht="33" customHeight="1" thickBot="1" x14ac:dyDescent="0.3">
      <c r="B4" s="150" t="s">
        <v>34</v>
      </c>
      <c r="C4" s="151"/>
      <c r="D4" s="16" t="s">
        <v>25</v>
      </c>
      <c r="E4" s="23" t="s">
        <v>33</v>
      </c>
      <c r="F4" s="150" t="s">
        <v>3</v>
      </c>
      <c r="G4" s="152"/>
      <c r="H4" s="7" t="s">
        <v>22</v>
      </c>
    </row>
    <row r="5" spans="1:9" ht="27" customHeight="1" x14ac:dyDescent="0.25">
      <c r="A5" s="28" t="s">
        <v>4</v>
      </c>
      <c r="B5" s="162"/>
      <c r="C5" s="163"/>
      <c r="D5" s="29"/>
      <c r="E5" s="30"/>
      <c r="F5" s="164"/>
      <c r="G5" s="165"/>
      <c r="H5" s="89"/>
    </row>
    <row r="6" spans="1:9" ht="26.25" customHeight="1" x14ac:dyDescent="0.25">
      <c r="A6" s="28" t="s">
        <v>5</v>
      </c>
      <c r="B6" s="166"/>
      <c r="C6" s="167"/>
      <c r="D6" s="31"/>
      <c r="E6" s="32"/>
      <c r="F6" s="164"/>
      <c r="G6" s="165"/>
      <c r="H6" s="90"/>
    </row>
    <row r="7" spans="1:9" ht="26.25" customHeight="1" x14ac:dyDescent="0.25">
      <c r="A7" s="28" t="s">
        <v>6</v>
      </c>
      <c r="B7" s="166"/>
      <c r="C7" s="167"/>
      <c r="D7" s="31"/>
      <c r="E7" s="32"/>
      <c r="F7" s="168"/>
      <c r="G7" s="167"/>
      <c r="H7" s="91"/>
    </row>
    <row r="8" spans="1:9" ht="25.5" customHeight="1" x14ac:dyDescent="0.25">
      <c r="A8" s="28" t="s">
        <v>7</v>
      </c>
      <c r="B8" s="166"/>
      <c r="C8" s="167"/>
      <c r="D8" s="31"/>
      <c r="E8" s="32"/>
      <c r="F8" s="169"/>
      <c r="G8" s="170"/>
      <c r="H8" s="90"/>
    </row>
    <row r="9" spans="1:9" ht="16.5" customHeight="1" x14ac:dyDescent="0.25">
      <c r="B9" s="156" t="s">
        <v>23</v>
      </c>
      <c r="C9" s="157"/>
      <c r="D9" s="158" t="s">
        <v>28</v>
      </c>
      <c r="E9" s="159"/>
      <c r="F9" s="160" t="s">
        <v>26</v>
      </c>
      <c r="G9" s="161"/>
      <c r="H9" s="24" t="s">
        <v>27</v>
      </c>
    </row>
    <row r="10" spans="1:9" ht="22.5" customHeight="1" x14ac:dyDescent="0.25">
      <c r="A10" s="8" t="s">
        <v>11</v>
      </c>
      <c r="B10" s="141">
        <f>SUM(B5:C8)</f>
        <v>0</v>
      </c>
      <c r="C10" s="142"/>
      <c r="D10" s="143">
        <f>SUM(D5:E8)</f>
        <v>0</v>
      </c>
      <c r="E10" s="144"/>
      <c r="F10" s="145">
        <f>SUM(F5:G8)</f>
        <v>0</v>
      </c>
      <c r="G10" s="142"/>
      <c r="H10" s="18">
        <f>SUM(H5:H8)</f>
        <v>0</v>
      </c>
    </row>
    <row r="11" spans="1:9" ht="27.75" customHeight="1" thickBot="1" x14ac:dyDescent="0.3">
      <c r="B11" s="114" t="s">
        <v>55</v>
      </c>
      <c r="C11" s="115"/>
      <c r="D11" s="115"/>
      <c r="E11" s="115"/>
      <c r="F11" s="114" t="s">
        <v>56</v>
      </c>
      <c r="G11" s="115"/>
      <c r="H11" s="116"/>
      <c r="I11" s="2"/>
    </row>
    <row r="12" spans="1:9" s="5" customFormat="1" ht="9.75" customHeight="1" x14ac:dyDescent="0.25">
      <c r="B12" s="9"/>
      <c r="C12" s="6"/>
      <c r="D12" s="6"/>
      <c r="E12" s="6"/>
      <c r="F12" s="10"/>
      <c r="G12" s="2"/>
      <c r="H12" s="13"/>
      <c r="I12" s="2"/>
    </row>
    <row r="13" spans="1:9" s="21" customFormat="1" ht="18" x14ac:dyDescent="0.3">
      <c r="A13" s="146" t="s">
        <v>57</v>
      </c>
      <c r="B13" s="146"/>
      <c r="C13" s="147"/>
      <c r="D13" s="147"/>
      <c r="E13" s="147"/>
      <c r="F13" s="147"/>
      <c r="G13" s="147"/>
      <c r="H13" s="33"/>
    </row>
    <row r="14" spans="1:9" s="5" customFormat="1" ht="17.25" customHeight="1" x14ac:dyDescent="0.4">
      <c r="A14" s="103" t="s">
        <v>30</v>
      </c>
      <c r="B14" s="103"/>
      <c r="C14" s="34" t="s">
        <v>12</v>
      </c>
      <c r="D14" s="148" t="s">
        <v>29</v>
      </c>
      <c r="E14" s="149"/>
      <c r="F14" s="140" t="s">
        <v>13</v>
      </c>
      <c r="G14" s="108"/>
      <c r="H14" s="35" t="s">
        <v>59</v>
      </c>
    </row>
    <row r="15" spans="1:9" s="5" customFormat="1" ht="19.5" x14ac:dyDescent="0.4">
      <c r="A15" s="109">
        <f>B10</f>
        <v>0</v>
      </c>
      <c r="B15" s="109"/>
      <c r="C15" s="34" t="s">
        <v>12</v>
      </c>
      <c r="D15" s="109">
        <f>D10</f>
        <v>0</v>
      </c>
      <c r="E15" s="112"/>
      <c r="F15" s="140" t="s">
        <v>13</v>
      </c>
      <c r="G15" s="108"/>
      <c r="H15" s="36">
        <f>SUM(A15,D15)</f>
        <v>0</v>
      </c>
    </row>
    <row r="16" spans="1:9" s="21" customFormat="1" ht="18" x14ac:dyDescent="0.3">
      <c r="A16" s="146" t="s">
        <v>58</v>
      </c>
      <c r="B16" s="146"/>
      <c r="C16" s="147"/>
      <c r="D16" s="147"/>
      <c r="E16" s="147"/>
      <c r="F16" s="147"/>
      <c r="G16" s="147"/>
      <c r="H16" s="33"/>
    </row>
    <row r="17" spans="1:8" s="5" customFormat="1" ht="22.5" x14ac:dyDescent="0.45">
      <c r="A17" s="101" t="s">
        <v>14</v>
      </c>
      <c r="B17" s="101"/>
      <c r="C17" s="102"/>
      <c r="D17" s="102"/>
      <c r="E17" s="102"/>
      <c r="F17" s="102"/>
      <c r="G17" s="102"/>
      <c r="H17" s="37"/>
    </row>
    <row r="18" spans="1:8" s="5" customFormat="1" ht="21" customHeight="1" thickBot="1" x14ac:dyDescent="0.4">
      <c r="A18" s="103" t="s">
        <v>31</v>
      </c>
      <c r="B18" s="103"/>
      <c r="C18" s="38" t="s">
        <v>15</v>
      </c>
      <c r="D18" s="107">
        <v>8</v>
      </c>
      <c r="E18" s="112"/>
      <c r="F18" s="113" t="s">
        <v>13</v>
      </c>
      <c r="G18" s="112"/>
      <c r="H18" s="39" t="s">
        <v>16</v>
      </c>
    </row>
    <row r="19" spans="1:8" s="5" customFormat="1" ht="20.25" thickBot="1" x14ac:dyDescent="0.45">
      <c r="A19" s="104">
        <f>F10</f>
        <v>0</v>
      </c>
      <c r="B19" s="104"/>
      <c r="C19" s="40" t="s">
        <v>15</v>
      </c>
      <c r="D19" s="107">
        <v>8</v>
      </c>
      <c r="E19" s="112"/>
      <c r="F19" s="140" t="s">
        <v>13</v>
      </c>
      <c r="G19" s="108"/>
      <c r="H19" s="41">
        <f>A19/D19</f>
        <v>0</v>
      </c>
    </row>
    <row r="20" spans="1:8" s="5" customFormat="1" ht="18.75" customHeight="1" x14ac:dyDescent="0.45">
      <c r="A20" s="101" t="s">
        <v>17</v>
      </c>
      <c r="B20" s="101"/>
      <c r="C20" s="102"/>
      <c r="D20" s="102"/>
      <c r="E20" s="102"/>
      <c r="F20" s="102"/>
      <c r="G20" s="102"/>
      <c r="H20" s="37"/>
    </row>
    <row r="21" spans="1:8" s="5" customFormat="1" ht="18.75" customHeight="1" thickBot="1" x14ac:dyDescent="0.45">
      <c r="A21" s="105" t="s">
        <v>18</v>
      </c>
      <c r="B21" s="106"/>
      <c r="C21" s="106"/>
      <c r="D21" s="34" t="s">
        <v>12</v>
      </c>
      <c r="E21" s="107" t="s">
        <v>32</v>
      </c>
      <c r="F21" s="108"/>
      <c r="G21" s="34" t="s">
        <v>13</v>
      </c>
      <c r="H21" s="42" t="s">
        <v>19</v>
      </c>
    </row>
    <row r="22" spans="1:8" s="5" customFormat="1" ht="18.75" customHeight="1" thickBot="1" x14ac:dyDescent="0.45">
      <c r="A22" s="109">
        <f>H19</f>
        <v>0</v>
      </c>
      <c r="B22" s="110"/>
      <c r="C22" s="110"/>
      <c r="D22" s="34" t="s">
        <v>12</v>
      </c>
      <c r="E22" s="109">
        <f>H10</f>
        <v>0</v>
      </c>
      <c r="F22" s="111"/>
      <c r="G22" s="34" t="s">
        <v>13</v>
      </c>
      <c r="H22" s="43">
        <f>SUM(A22,E22)</f>
        <v>0</v>
      </c>
    </row>
    <row r="23" spans="1:8" s="5" customFormat="1" ht="18.75" customHeight="1" x14ac:dyDescent="0.45">
      <c r="A23" s="101" t="s">
        <v>24</v>
      </c>
      <c r="B23" s="101"/>
      <c r="C23" s="102"/>
      <c r="D23" s="102"/>
      <c r="E23" s="102"/>
      <c r="F23" s="102"/>
      <c r="G23" s="102"/>
      <c r="H23" s="37"/>
    </row>
    <row r="24" spans="1:8" s="5" customFormat="1" ht="18.75" customHeight="1" x14ac:dyDescent="0.45">
      <c r="A24" s="126" t="s">
        <v>36</v>
      </c>
      <c r="B24" s="127"/>
      <c r="C24" s="128"/>
      <c r="D24" s="44"/>
      <c r="E24" s="44"/>
      <c r="F24" s="44"/>
      <c r="G24" s="37"/>
      <c r="H24" s="45" t="s">
        <v>76</v>
      </c>
    </row>
    <row r="25" spans="1:8" s="5" customFormat="1" ht="18.75" customHeight="1" x14ac:dyDescent="0.4">
      <c r="A25" s="129" t="s">
        <v>37</v>
      </c>
      <c r="B25" s="129"/>
      <c r="C25" s="38" t="s">
        <v>20</v>
      </c>
      <c r="D25" s="107" t="s">
        <v>21</v>
      </c>
      <c r="E25" s="112"/>
      <c r="F25" s="108"/>
      <c r="G25" s="38" t="s">
        <v>13</v>
      </c>
      <c r="H25" s="46" t="s">
        <v>60</v>
      </c>
    </row>
    <row r="26" spans="1:8" s="5" customFormat="1" ht="22.5" x14ac:dyDescent="0.45">
      <c r="A26" s="130">
        <v>31.71</v>
      </c>
      <c r="B26" s="130"/>
      <c r="C26" s="38" t="s">
        <v>20</v>
      </c>
      <c r="D26" s="109">
        <f>H22</f>
        <v>0</v>
      </c>
      <c r="E26" s="108"/>
      <c r="F26" s="108"/>
      <c r="G26" s="38" t="s">
        <v>13</v>
      </c>
      <c r="H26" s="36">
        <f>A26*D26</f>
        <v>0</v>
      </c>
    </row>
    <row r="27" spans="1:8" s="22" customFormat="1" ht="18.75" customHeight="1" x14ac:dyDescent="0.2">
      <c r="A27" s="131" t="s">
        <v>48</v>
      </c>
      <c r="B27" s="132"/>
      <c r="C27" s="132"/>
      <c r="D27" s="132"/>
      <c r="E27" s="132"/>
      <c r="F27" s="132"/>
      <c r="G27" s="132"/>
      <c r="H27" s="132"/>
    </row>
    <row r="28" spans="1:8" s="22" customFormat="1" ht="16.5" customHeight="1" x14ac:dyDescent="0.2">
      <c r="A28" s="132"/>
      <c r="B28" s="132"/>
      <c r="C28" s="132"/>
      <c r="D28" s="132"/>
      <c r="E28" s="132"/>
      <c r="F28" s="132"/>
      <c r="G28" s="132"/>
      <c r="H28" s="132"/>
    </row>
    <row r="29" spans="1:8" s="15" customFormat="1" ht="13.5" customHeight="1" x14ac:dyDescent="0.4">
      <c r="A29" s="106"/>
      <c r="B29" s="106"/>
      <c r="C29" s="106"/>
      <c r="D29" s="106"/>
      <c r="E29" s="106"/>
      <c r="F29" s="106"/>
      <c r="G29" s="106"/>
      <c r="H29" s="47">
        <v>1</v>
      </c>
    </row>
    <row r="30" spans="1:8" s="15" customFormat="1" x14ac:dyDescent="0.25">
      <c r="A30" s="154" t="s">
        <v>0</v>
      </c>
      <c r="B30" s="154"/>
      <c r="C30" s="137"/>
      <c r="D30" s="14"/>
      <c r="G30" s="155" t="s">
        <v>35</v>
      </c>
      <c r="H30" s="137"/>
    </row>
    <row r="31" spans="1:8" s="15" customFormat="1" ht="15.75" x14ac:dyDescent="0.25">
      <c r="A31" s="136" t="s">
        <v>1</v>
      </c>
      <c r="B31" s="136"/>
      <c r="C31" s="136"/>
      <c r="D31" s="136"/>
      <c r="E31" s="136"/>
      <c r="F31" s="136"/>
      <c r="G31" s="136"/>
      <c r="H31" s="137"/>
    </row>
    <row r="32" spans="1:8" s="5" customFormat="1" ht="17.25" customHeight="1" thickBot="1" x14ac:dyDescent="0.3">
      <c r="A32" s="153" t="s">
        <v>2</v>
      </c>
      <c r="B32" s="153"/>
      <c r="C32" s="153"/>
      <c r="D32" s="153"/>
      <c r="E32" s="153"/>
      <c r="F32" s="153"/>
      <c r="G32" s="153"/>
      <c r="H32" s="137"/>
    </row>
    <row r="33" spans="1:9" s="15" customFormat="1" ht="33" customHeight="1" thickBot="1" x14ac:dyDescent="0.3">
      <c r="B33" s="150" t="s">
        <v>34</v>
      </c>
      <c r="C33" s="151"/>
      <c r="D33" s="16" t="s">
        <v>25</v>
      </c>
      <c r="E33" s="23" t="s">
        <v>33</v>
      </c>
      <c r="F33" s="150" t="s">
        <v>3</v>
      </c>
      <c r="G33" s="152"/>
      <c r="H33" s="7" t="s">
        <v>22</v>
      </c>
    </row>
    <row r="34" spans="1:9" s="5" customFormat="1" ht="25.5" customHeight="1" x14ac:dyDescent="0.25">
      <c r="A34" s="48" t="s">
        <v>8</v>
      </c>
      <c r="B34" s="133"/>
      <c r="C34" s="134"/>
      <c r="D34" s="49"/>
      <c r="E34" s="50"/>
      <c r="F34" s="133"/>
      <c r="G34" s="135"/>
      <c r="H34" s="92"/>
    </row>
    <row r="35" spans="1:9" s="5" customFormat="1" ht="23.25" customHeight="1" x14ac:dyDescent="0.25">
      <c r="A35" s="48" t="s">
        <v>9</v>
      </c>
      <c r="B35" s="133"/>
      <c r="C35" s="134"/>
      <c r="D35" s="49"/>
      <c r="E35" s="50"/>
      <c r="F35" s="138"/>
      <c r="G35" s="139"/>
      <c r="H35" s="48"/>
    </row>
    <row r="36" spans="1:9" s="5" customFormat="1" ht="21.75" customHeight="1" x14ac:dyDescent="0.25">
      <c r="A36" s="48" t="s">
        <v>10</v>
      </c>
      <c r="B36" s="133"/>
      <c r="C36" s="134"/>
      <c r="D36" s="49"/>
      <c r="E36" s="50"/>
      <c r="F36" s="133"/>
      <c r="G36" s="135"/>
      <c r="H36" s="48"/>
    </row>
    <row r="37" spans="1:9" s="5" customFormat="1" ht="23.25" customHeight="1" x14ac:dyDescent="0.25">
      <c r="A37" s="15"/>
      <c r="B37" s="156" t="s">
        <v>23</v>
      </c>
      <c r="C37" s="157"/>
      <c r="D37" s="158" t="s">
        <v>28</v>
      </c>
      <c r="E37" s="157"/>
      <c r="F37" s="171" t="s">
        <v>26</v>
      </c>
      <c r="G37" s="161"/>
      <c r="H37" s="26" t="s">
        <v>27</v>
      </c>
      <c r="I37" s="2"/>
    </row>
    <row r="38" spans="1:9" s="5" customFormat="1" ht="22.5" customHeight="1" x14ac:dyDescent="0.25">
      <c r="A38" s="8" t="s">
        <v>11</v>
      </c>
      <c r="B38" s="141">
        <f>SUM(B34:C36)</f>
        <v>0</v>
      </c>
      <c r="C38" s="142"/>
      <c r="D38" s="143">
        <f>SUM(D34:E36)</f>
        <v>0</v>
      </c>
      <c r="E38" s="172"/>
      <c r="F38" s="141">
        <f>SUM(F34:G36)</f>
        <v>0</v>
      </c>
      <c r="G38" s="142"/>
      <c r="H38" s="17">
        <f>SUM(H34:H36)</f>
        <v>0</v>
      </c>
    </row>
    <row r="39" spans="1:9" s="5" customFormat="1" ht="28.5" customHeight="1" thickBot="1" x14ac:dyDescent="0.3">
      <c r="A39" s="15"/>
      <c r="B39" s="114" t="s">
        <v>61</v>
      </c>
      <c r="C39" s="115"/>
      <c r="D39" s="115"/>
      <c r="E39" s="116"/>
      <c r="F39" s="114" t="s">
        <v>62</v>
      </c>
      <c r="G39" s="115"/>
      <c r="H39" s="116"/>
    </row>
    <row r="40" spans="1:9" s="3" customFormat="1" ht="21.75" customHeight="1" x14ac:dyDescent="0.25">
      <c r="A40" s="177" t="s">
        <v>63</v>
      </c>
      <c r="B40" s="177"/>
      <c r="C40" s="178"/>
      <c r="D40" s="178"/>
      <c r="E40" s="178"/>
      <c r="F40" s="178"/>
      <c r="G40" s="178"/>
      <c r="H40" s="51"/>
    </row>
    <row r="41" spans="1:9" s="11" customFormat="1" ht="16.5" customHeight="1" x14ac:dyDescent="0.4">
      <c r="A41" s="119" t="s">
        <v>30</v>
      </c>
      <c r="B41" s="119"/>
      <c r="C41" s="52" t="s">
        <v>12</v>
      </c>
      <c r="D41" s="179" t="s">
        <v>29</v>
      </c>
      <c r="E41" s="180"/>
      <c r="F41" s="124" t="s">
        <v>13</v>
      </c>
      <c r="G41" s="125"/>
      <c r="H41" s="53" t="s">
        <v>64</v>
      </c>
    </row>
    <row r="42" spans="1:9" s="11" customFormat="1" ht="25.5" customHeight="1" x14ac:dyDescent="0.4">
      <c r="A42" s="173">
        <f>B38</f>
        <v>0</v>
      </c>
      <c r="B42" s="173"/>
      <c r="C42" s="52" t="s">
        <v>12</v>
      </c>
      <c r="D42" s="173">
        <f>D38</f>
        <v>0</v>
      </c>
      <c r="E42" s="121"/>
      <c r="F42" s="124" t="s">
        <v>13</v>
      </c>
      <c r="G42" s="125"/>
      <c r="H42" s="54">
        <f>SUM(A42,D42)</f>
        <v>0</v>
      </c>
    </row>
    <row r="43" spans="1:9" s="11" customFormat="1" ht="25.5" customHeight="1" x14ac:dyDescent="0.25">
      <c r="A43" s="177" t="s">
        <v>65</v>
      </c>
      <c r="B43" s="177"/>
      <c r="C43" s="178"/>
      <c r="D43" s="178"/>
      <c r="E43" s="178"/>
      <c r="F43" s="178"/>
      <c r="G43" s="178"/>
      <c r="H43" s="51"/>
    </row>
    <row r="44" spans="1:9" s="12" customFormat="1" ht="22.5" x14ac:dyDescent="0.45">
      <c r="A44" s="117" t="s">
        <v>14</v>
      </c>
      <c r="B44" s="117"/>
      <c r="C44" s="118"/>
      <c r="D44" s="118"/>
      <c r="E44" s="118"/>
      <c r="F44" s="118"/>
      <c r="G44" s="118"/>
      <c r="H44" s="55"/>
    </row>
    <row r="45" spans="1:9" ht="18" thickBot="1" x14ac:dyDescent="0.4">
      <c r="A45" s="119" t="s">
        <v>31</v>
      </c>
      <c r="B45" s="119"/>
      <c r="C45" s="56" t="s">
        <v>15</v>
      </c>
      <c r="D45" s="120">
        <v>8</v>
      </c>
      <c r="E45" s="121"/>
      <c r="F45" s="122" t="s">
        <v>13</v>
      </c>
      <c r="G45" s="121"/>
      <c r="H45" s="57" t="s">
        <v>16</v>
      </c>
    </row>
    <row r="46" spans="1:9" ht="20.25" thickBot="1" x14ac:dyDescent="0.45">
      <c r="A46" s="123">
        <f>F38</f>
        <v>0</v>
      </c>
      <c r="B46" s="123"/>
      <c r="C46" s="58" t="s">
        <v>15</v>
      </c>
      <c r="D46" s="120">
        <v>8</v>
      </c>
      <c r="E46" s="121"/>
      <c r="F46" s="124" t="s">
        <v>13</v>
      </c>
      <c r="G46" s="125"/>
      <c r="H46" s="59">
        <f>A46/D46</f>
        <v>0</v>
      </c>
    </row>
    <row r="47" spans="1:9" s="4" customFormat="1" ht="22.5" x14ac:dyDescent="0.45">
      <c r="A47" s="117" t="s">
        <v>17</v>
      </c>
      <c r="B47" s="117"/>
      <c r="C47" s="118"/>
      <c r="D47" s="118"/>
      <c r="E47" s="118"/>
      <c r="F47" s="118"/>
      <c r="G47" s="118"/>
      <c r="H47" s="55"/>
    </row>
    <row r="48" spans="1:9" ht="20.25" thickBot="1" x14ac:dyDescent="0.45">
      <c r="A48" s="175" t="s">
        <v>18</v>
      </c>
      <c r="B48" s="176"/>
      <c r="C48" s="176"/>
      <c r="D48" s="52" t="s">
        <v>12</v>
      </c>
      <c r="E48" s="120" t="s">
        <v>32</v>
      </c>
      <c r="F48" s="125"/>
      <c r="G48" s="52" t="s">
        <v>13</v>
      </c>
      <c r="H48" s="60" t="s">
        <v>19</v>
      </c>
    </row>
    <row r="49" spans="1:8" ht="20.25" thickBot="1" x14ac:dyDescent="0.45">
      <c r="A49" s="173">
        <f>H46</f>
        <v>0</v>
      </c>
      <c r="B49" s="174"/>
      <c r="C49" s="174"/>
      <c r="D49" s="52" t="s">
        <v>12</v>
      </c>
      <c r="E49" s="173">
        <f>H38</f>
        <v>0</v>
      </c>
      <c r="F49" s="181"/>
      <c r="G49" s="52" t="s">
        <v>13</v>
      </c>
      <c r="H49" s="61">
        <f>SUM(A49,E49)</f>
        <v>0</v>
      </c>
    </row>
    <row r="50" spans="1:8" ht="22.5" x14ac:dyDescent="0.45">
      <c r="A50" s="117" t="s">
        <v>24</v>
      </c>
      <c r="B50" s="117"/>
      <c r="C50" s="118"/>
      <c r="D50" s="118"/>
      <c r="E50" s="118"/>
      <c r="F50" s="118"/>
      <c r="G50" s="118"/>
      <c r="H50" s="55"/>
    </row>
    <row r="51" spans="1:8" ht="22.5" x14ac:dyDescent="0.45">
      <c r="A51" s="199" t="s">
        <v>38</v>
      </c>
      <c r="B51" s="200"/>
      <c r="C51" s="201"/>
      <c r="D51" s="62"/>
      <c r="E51" s="62"/>
      <c r="F51" s="62"/>
      <c r="G51" s="55"/>
      <c r="H51" s="63" t="s">
        <v>76</v>
      </c>
    </row>
    <row r="52" spans="1:8" ht="25.5" customHeight="1" x14ac:dyDescent="0.4">
      <c r="A52" s="202" t="s">
        <v>39</v>
      </c>
      <c r="B52" s="202"/>
      <c r="C52" s="56" t="s">
        <v>20</v>
      </c>
      <c r="D52" s="120" t="s">
        <v>21</v>
      </c>
      <c r="E52" s="121"/>
      <c r="F52" s="125"/>
      <c r="G52" s="56" t="s">
        <v>13</v>
      </c>
      <c r="H52" s="64" t="s">
        <v>66</v>
      </c>
    </row>
    <row r="53" spans="1:8" ht="22.5" x14ac:dyDescent="0.45">
      <c r="A53" s="203">
        <v>32.549999999999997</v>
      </c>
      <c r="B53" s="203"/>
      <c r="C53" s="56" t="s">
        <v>20</v>
      </c>
      <c r="D53" s="173">
        <f>H49</f>
        <v>0</v>
      </c>
      <c r="E53" s="125"/>
      <c r="F53" s="125"/>
      <c r="G53" s="56" t="s">
        <v>13</v>
      </c>
      <c r="H53" s="54">
        <f>A53*D53</f>
        <v>0</v>
      </c>
    </row>
    <row r="54" spans="1:8" x14ac:dyDescent="0.25">
      <c r="A54" s="204" t="s">
        <v>47</v>
      </c>
      <c r="B54" s="205"/>
      <c r="C54" s="205"/>
      <c r="D54" s="205"/>
      <c r="E54" s="205"/>
      <c r="F54" s="205"/>
      <c r="G54" s="205"/>
      <c r="H54" s="205"/>
    </row>
    <row r="55" spans="1:8" x14ac:dyDescent="0.25">
      <c r="A55" s="205"/>
      <c r="B55" s="205"/>
      <c r="C55" s="205"/>
      <c r="D55" s="205"/>
      <c r="E55" s="205"/>
      <c r="F55" s="205"/>
      <c r="G55" s="205"/>
      <c r="H55" s="205"/>
    </row>
    <row r="56" spans="1:8" ht="19.5" x14ac:dyDescent="0.4">
      <c r="A56" s="176"/>
      <c r="B56" s="176"/>
      <c r="C56" s="176"/>
      <c r="D56" s="176"/>
      <c r="E56" s="176"/>
      <c r="F56" s="176"/>
      <c r="G56" s="176"/>
      <c r="H56" s="65">
        <v>2</v>
      </c>
    </row>
    <row r="57" spans="1:8" x14ac:dyDescent="0.25">
      <c r="A57" s="154" t="s">
        <v>0</v>
      </c>
      <c r="B57" s="154"/>
      <c r="C57" s="137"/>
      <c r="D57" s="14"/>
      <c r="E57" s="15"/>
      <c r="F57" s="15"/>
      <c r="G57" s="155" t="s">
        <v>35</v>
      </c>
      <c r="H57" s="137"/>
    </row>
    <row r="58" spans="1:8" ht="15.75" x14ac:dyDescent="0.25">
      <c r="A58" s="136" t="s">
        <v>1</v>
      </c>
      <c r="B58" s="136"/>
      <c r="C58" s="136"/>
      <c r="D58" s="136"/>
      <c r="E58" s="136"/>
      <c r="F58" s="136"/>
      <c r="G58" s="136"/>
      <c r="H58" s="137"/>
    </row>
    <row r="59" spans="1:8" ht="12" customHeight="1" thickBot="1" x14ac:dyDescent="0.3">
      <c r="A59" s="153" t="s">
        <v>2</v>
      </c>
      <c r="B59" s="153"/>
      <c r="C59" s="153"/>
      <c r="D59" s="153"/>
      <c r="E59" s="153"/>
      <c r="F59" s="153"/>
      <c r="G59" s="153"/>
      <c r="H59" s="137"/>
    </row>
    <row r="60" spans="1:8" ht="36.75" thickBot="1" x14ac:dyDescent="0.3">
      <c r="A60" s="15"/>
      <c r="B60" s="150" t="s">
        <v>34</v>
      </c>
      <c r="C60" s="151"/>
      <c r="D60" s="16" t="s">
        <v>25</v>
      </c>
      <c r="E60" s="23" t="s">
        <v>33</v>
      </c>
      <c r="F60" s="150" t="s">
        <v>3</v>
      </c>
      <c r="G60" s="152"/>
      <c r="H60" s="7" t="s">
        <v>22</v>
      </c>
    </row>
    <row r="61" spans="1:8" ht="26.25" customHeight="1" x14ac:dyDescent="0.25">
      <c r="A61" s="84" t="s">
        <v>40</v>
      </c>
      <c r="B61" s="99"/>
      <c r="C61" s="183"/>
      <c r="D61" s="85"/>
      <c r="E61" s="86"/>
      <c r="F61" s="99"/>
      <c r="G61" s="182"/>
      <c r="H61" s="95"/>
    </row>
    <row r="62" spans="1:8" ht="26.25" customHeight="1" x14ac:dyDescent="0.25">
      <c r="A62" s="84" t="s">
        <v>41</v>
      </c>
      <c r="B62" s="99"/>
      <c r="C62" s="183"/>
      <c r="D62" s="85"/>
      <c r="E62" s="86"/>
      <c r="F62" s="184"/>
      <c r="G62" s="185"/>
      <c r="H62" s="84"/>
    </row>
    <row r="63" spans="1:8" s="15" customFormat="1" ht="25.5" customHeight="1" x14ac:dyDescent="0.25">
      <c r="A63" s="84" t="s">
        <v>42</v>
      </c>
      <c r="B63" s="99"/>
      <c r="C63" s="100"/>
      <c r="D63" s="85"/>
      <c r="E63" s="86"/>
      <c r="F63" s="93"/>
      <c r="G63" s="94"/>
      <c r="H63" s="84"/>
    </row>
    <row r="64" spans="1:8" s="15" customFormat="1" ht="26.25" customHeight="1" x14ac:dyDescent="0.25">
      <c r="A64" s="84" t="s">
        <v>43</v>
      </c>
      <c r="B64" s="99"/>
      <c r="C64" s="100"/>
      <c r="D64" s="85"/>
      <c r="E64" s="86"/>
      <c r="F64" s="93"/>
      <c r="G64" s="94"/>
      <c r="H64" s="84"/>
    </row>
    <row r="65" spans="1:8" ht="25.5" customHeight="1" x14ac:dyDescent="0.25">
      <c r="A65" s="84" t="s">
        <v>44</v>
      </c>
      <c r="B65" s="99"/>
      <c r="C65" s="183"/>
      <c r="D65" s="85"/>
      <c r="E65" s="86"/>
      <c r="F65" s="99"/>
      <c r="G65" s="182"/>
      <c r="H65" s="84"/>
    </row>
    <row r="66" spans="1:8" ht="12" customHeight="1" x14ac:dyDescent="0.25">
      <c r="A66" s="15"/>
      <c r="B66" s="156" t="s">
        <v>23</v>
      </c>
      <c r="C66" s="157"/>
      <c r="D66" s="158" t="s">
        <v>28</v>
      </c>
      <c r="E66" s="157"/>
      <c r="F66" s="171" t="s">
        <v>26</v>
      </c>
      <c r="G66" s="161"/>
      <c r="H66" s="26" t="s">
        <v>27</v>
      </c>
    </row>
    <row r="67" spans="1:8" ht="21.75" customHeight="1" x14ac:dyDescent="0.25">
      <c r="A67" s="8" t="s">
        <v>11</v>
      </c>
      <c r="B67" s="141">
        <f>SUM(B61:C65)</f>
        <v>0</v>
      </c>
      <c r="C67" s="142"/>
      <c r="D67" s="143">
        <f>SUM(D61:E65)</f>
        <v>0</v>
      </c>
      <c r="E67" s="172"/>
      <c r="F67" s="141">
        <f>SUM(F61:G65)</f>
        <v>0</v>
      </c>
      <c r="G67" s="142"/>
      <c r="H67" s="17">
        <f>SUM(H61:H65)</f>
        <v>0</v>
      </c>
    </row>
    <row r="68" spans="1:8" ht="15.75" thickBot="1" x14ac:dyDescent="0.3">
      <c r="A68" s="15"/>
      <c r="B68" s="114" t="s">
        <v>67</v>
      </c>
      <c r="C68" s="115"/>
      <c r="D68" s="115"/>
      <c r="E68" s="116"/>
      <c r="F68" s="114" t="s">
        <v>68</v>
      </c>
      <c r="G68" s="115"/>
      <c r="H68" s="116"/>
    </row>
    <row r="69" spans="1:8" ht="15.75" x14ac:dyDescent="0.25">
      <c r="A69" s="192" t="s">
        <v>69</v>
      </c>
      <c r="B69" s="192"/>
      <c r="C69" s="193"/>
      <c r="D69" s="193"/>
      <c r="E69" s="193"/>
      <c r="F69" s="193"/>
      <c r="G69" s="193"/>
      <c r="H69" s="69"/>
    </row>
    <row r="70" spans="1:8" ht="19.5" x14ac:dyDescent="0.4">
      <c r="A70" s="194" t="s">
        <v>30</v>
      </c>
      <c r="B70" s="194"/>
      <c r="C70" s="70" t="s">
        <v>12</v>
      </c>
      <c r="D70" s="195" t="s">
        <v>29</v>
      </c>
      <c r="E70" s="196"/>
      <c r="F70" s="190" t="s">
        <v>13</v>
      </c>
      <c r="G70" s="191"/>
      <c r="H70" s="71" t="s">
        <v>70</v>
      </c>
    </row>
    <row r="71" spans="1:8" ht="19.5" x14ac:dyDescent="0.4">
      <c r="A71" s="197">
        <f>B67</f>
        <v>0</v>
      </c>
      <c r="B71" s="197"/>
      <c r="C71" s="70" t="s">
        <v>12</v>
      </c>
      <c r="D71" s="197">
        <f>D67</f>
        <v>0</v>
      </c>
      <c r="E71" s="187"/>
      <c r="F71" s="190" t="s">
        <v>13</v>
      </c>
      <c r="G71" s="191"/>
      <c r="H71" s="72">
        <f>SUM(A71,D71)</f>
        <v>0</v>
      </c>
    </row>
    <row r="72" spans="1:8" ht="15.75" x14ac:dyDescent="0.25">
      <c r="A72" s="192" t="s">
        <v>71</v>
      </c>
      <c r="B72" s="192"/>
      <c r="C72" s="193"/>
      <c r="D72" s="193"/>
      <c r="E72" s="193"/>
      <c r="F72" s="193"/>
      <c r="G72" s="193"/>
      <c r="H72" s="69"/>
    </row>
    <row r="73" spans="1:8" ht="22.5" x14ac:dyDescent="0.45">
      <c r="A73" s="212" t="s">
        <v>14</v>
      </c>
      <c r="B73" s="212"/>
      <c r="C73" s="213"/>
      <c r="D73" s="213"/>
      <c r="E73" s="213"/>
      <c r="F73" s="213"/>
      <c r="G73" s="213"/>
      <c r="H73" s="73"/>
    </row>
    <row r="74" spans="1:8" ht="15.75" customHeight="1" thickBot="1" x14ac:dyDescent="0.4">
      <c r="A74" s="194" t="s">
        <v>31</v>
      </c>
      <c r="B74" s="194"/>
      <c r="C74" s="74" t="s">
        <v>15</v>
      </c>
      <c r="D74" s="186">
        <v>8</v>
      </c>
      <c r="E74" s="187"/>
      <c r="F74" s="188" t="s">
        <v>13</v>
      </c>
      <c r="G74" s="187"/>
      <c r="H74" s="75" t="s">
        <v>16</v>
      </c>
    </row>
    <row r="75" spans="1:8" ht="20.25" thickBot="1" x14ac:dyDescent="0.45">
      <c r="A75" s="189">
        <f>F67</f>
        <v>0</v>
      </c>
      <c r="B75" s="189"/>
      <c r="C75" s="76" t="s">
        <v>15</v>
      </c>
      <c r="D75" s="186">
        <v>8</v>
      </c>
      <c r="E75" s="187"/>
      <c r="F75" s="190" t="s">
        <v>13</v>
      </c>
      <c r="G75" s="191"/>
      <c r="H75" s="77">
        <f>A75/D75</f>
        <v>0</v>
      </c>
    </row>
    <row r="76" spans="1:8" ht="22.5" x14ac:dyDescent="0.45">
      <c r="A76" s="212" t="s">
        <v>17</v>
      </c>
      <c r="B76" s="212"/>
      <c r="C76" s="213"/>
      <c r="D76" s="213"/>
      <c r="E76" s="213"/>
      <c r="F76" s="213"/>
      <c r="G76" s="213"/>
      <c r="H76" s="73"/>
    </row>
    <row r="77" spans="1:8" ht="20.25" thickBot="1" x14ac:dyDescent="0.45">
      <c r="A77" s="209" t="s">
        <v>18</v>
      </c>
      <c r="B77" s="208"/>
      <c r="C77" s="208"/>
      <c r="D77" s="70" t="s">
        <v>12</v>
      </c>
      <c r="E77" s="186" t="s">
        <v>32</v>
      </c>
      <c r="F77" s="191"/>
      <c r="G77" s="70" t="s">
        <v>13</v>
      </c>
      <c r="H77" s="78" t="s">
        <v>19</v>
      </c>
    </row>
    <row r="78" spans="1:8" ht="20.25" thickBot="1" x14ac:dyDescent="0.45">
      <c r="A78" s="197">
        <f>H75</f>
        <v>0</v>
      </c>
      <c r="B78" s="210"/>
      <c r="C78" s="210"/>
      <c r="D78" s="70" t="s">
        <v>12</v>
      </c>
      <c r="E78" s="197">
        <f>H67</f>
        <v>0</v>
      </c>
      <c r="F78" s="211"/>
      <c r="G78" s="70" t="s">
        <v>13</v>
      </c>
      <c r="H78" s="79">
        <f>SUM(A78,E78)</f>
        <v>0</v>
      </c>
    </row>
    <row r="79" spans="1:8" ht="22.5" x14ac:dyDescent="0.45">
      <c r="A79" s="212" t="s">
        <v>24</v>
      </c>
      <c r="B79" s="212"/>
      <c r="C79" s="213"/>
      <c r="D79" s="213"/>
      <c r="E79" s="213"/>
      <c r="F79" s="213"/>
      <c r="G79" s="213"/>
      <c r="H79" s="73"/>
    </row>
    <row r="80" spans="1:8" ht="17.25" customHeight="1" x14ac:dyDescent="0.45">
      <c r="A80" s="214" t="s">
        <v>45</v>
      </c>
      <c r="B80" s="215"/>
      <c r="C80" s="216"/>
      <c r="D80" s="80"/>
      <c r="E80" s="80"/>
      <c r="F80" s="80"/>
      <c r="G80" s="73"/>
      <c r="H80" s="81" t="s">
        <v>76</v>
      </c>
    </row>
    <row r="81" spans="1:8" ht="18" customHeight="1" x14ac:dyDescent="0.4">
      <c r="A81" s="217" t="s">
        <v>46</v>
      </c>
      <c r="B81" s="217"/>
      <c r="C81" s="74" t="s">
        <v>20</v>
      </c>
      <c r="D81" s="186" t="s">
        <v>21</v>
      </c>
      <c r="E81" s="187"/>
      <c r="F81" s="191"/>
      <c r="G81" s="74" t="s">
        <v>13</v>
      </c>
      <c r="H81" s="82" t="s">
        <v>72</v>
      </c>
    </row>
    <row r="82" spans="1:8" ht="22.5" x14ac:dyDescent="0.45">
      <c r="A82" s="218">
        <v>33.21</v>
      </c>
      <c r="B82" s="218"/>
      <c r="C82" s="74" t="s">
        <v>20</v>
      </c>
      <c r="D82" s="197">
        <f>H78</f>
        <v>0</v>
      </c>
      <c r="E82" s="191"/>
      <c r="F82" s="191"/>
      <c r="G82" s="74" t="s">
        <v>13</v>
      </c>
      <c r="H82" s="72">
        <f>A82*D82</f>
        <v>0</v>
      </c>
    </row>
    <row r="83" spans="1:8" x14ac:dyDescent="0.25">
      <c r="A83" s="206" t="s">
        <v>49</v>
      </c>
      <c r="B83" s="207"/>
      <c r="C83" s="207"/>
      <c r="D83" s="207"/>
      <c r="E83" s="207"/>
      <c r="F83" s="207"/>
      <c r="G83" s="207"/>
      <c r="H83" s="207"/>
    </row>
    <row r="84" spans="1:8" ht="14.25" customHeight="1" x14ac:dyDescent="0.25">
      <c r="A84" s="207"/>
      <c r="B84" s="207"/>
      <c r="C84" s="207"/>
      <c r="D84" s="207"/>
      <c r="E84" s="207"/>
      <c r="F84" s="207"/>
      <c r="G84" s="207"/>
      <c r="H84" s="207"/>
    </row>
    <row r="85" spans="1:8" ht="19.5" x14ac:dyDescent="0.4">
      <c r="A85" s="208"/>
      <c r="B85" s="208"/>
      <c r="C85" s="208"/>
      <c r="D85" s="208"/>
      <c r="E85" s="208"/>
      <c r="F85" s="208"/>
      <c r="G85" s="208"/>
      <c r="H85" s="83">
        <v>3</v>
      </c>
    </row>
    <row r="86" spans="1:8" ht="101.25" customHeight="1" x14ac:dyDescent="0.25"/>
    <row r="87" spans="1:8" s="27" customFormat="1" x14ac:dyDescent="0.2">
      <c r="A87" s="27" t="s">
        <v>50</v>
      </c>
    </row>
    <row r="88" spans="1:8" x14ac:dyDescent="0.25">
      <c r="A88" s="20"/>
      <c r="B88" s="20"/>
      <c r="C88" s="20"/>
      <c r="D88" s="20"/>
      <c r="E88" s="20"/>
      <c r="F88" s="20"/>
      <c r="G88" s="20"/>
      <c r="H88" s="20"/>
    </row>
    <row r="89" spans="1:8" ht="24.75" customHeight="1" x14ac:dyDescent="0.65">
      <c r="A89" s="20" t="s">
        <v>73</v>
      </c>
      <c r="B89" s="20"/>
      <c r="C89" s="66" t="s">
        <v>51</v>
      </c>
      <c r="D89" s="98" t="s">
        <v>74</v>
      </c>
      <c r="E89" s="98"/>
      <c r="F89" s="20"/>
      <c r="G89" s="68" t="s">
        <v>13</v>
      </c>
      <c r="H89" s="19" t="s">
        <v>52</v>
      </c>
    </row>
    <row r="90" spans="1:8" ht="31.5" customHeight="1" x14ac:dyDescent="0.65">
      <c r="A90" s="97">
        <f>H15+H42+H71</f>
        <v>0</v>
      </c>
      <c r="B90" s="98"/>
      <c r="C90" s="66" t="s">
        <v>51</v>
      </c>
      <c r="D90" s="97">
        <f>H26+H53+H82</f>
        <v>0</v>
      </c>
      <c r="E90" s="98"/>
      <c r="F90" s="20"/>
      <c r="G90" s="67" t="s">
        <v>13</v>
      </c>
      <c r="H90" s="96">
        <f>A90-D90</f>
        <v>0</v>
      </c>
    </row>
    <row r="91" spans="1:8" ht="24" customHeight="1" x14ac:dyDescent="0.25">
      <c r="A91" s="87" t="s">
        <v>53</v>
      </c>
      <c r="B91" s="20"/>
      <c r="C91" s="20"/>
      <c r="D91" s="198" t="s">
        <v>75</v>
      </c>
      <c r="E91" s="198"/>
      <c r="F91" s="20"/>
      <c r="G91" s="20"/>
      <c r="H91" s="88" t="s">
        <v>54</v>
      </c>
    </row>
    <row r="96" spans="1:8" ht="97.5" customHeight="1" x14ac:dyDescent="0.25"/>
    <row r="98" spans="8:8" ht="19.5" x14ac:dyDescent="0.4">
      <c r="H98" s="25">
        <v>4</v>
      </c>
    </row>
  </sheetData>
  <mergeCells count="152">
    <mergeCell ref="D89:E89"/>
    <mergeCell ref="D91:E91"/>
    <mergeCell ref="A50:G50"/>
    <mergeCell ref="A51:C51"/>
    <mergeCell ref="A52:B52"/>
    <mergeCell ref="D52:F52"/>
    <mergeCell ref="A53:B53"/>
    <mergeCell ref="D53:F53"/>
    <mergeCell ref="A54:H55"/>
    <mergeCell ref="A83:H84"/>
    <mergeCell ref="A85:G85"/>
    <mergeCell ref="A77:C77"/>
    <mergeCell ref="E77:F77"/>
    <mergeCell ref="A78:C78"/>
    <mergeCell ref="E78:F78"/>
    <mergeCell ref="A79:G79"/>
    <mergeCell ref="A80:C80"/>
    <mergeCell ref="A81:B81"/>
    <mergeCell ref="D81:F81"/>
    <mergeCell ref="A82:B82"/>
    <mergeCell ref="D82:F82"/>
    <mergeCell ref="A76:G76"/>
    <mergeCell ref="A73:G73"/>
    <mergeCell ref="A74:B74"/>
    <mergeCell ref="D74:E74"/>
    <mergeCell ref="F74:G74"/>
    <mergeCell ref="A75:B75"/>
    <mergeCell ref="D75:E75"/>
    <mergeCell ref="F75:G75"/>
    <mergeCell ref="B67:C67"/>
    <mergeCell ref="D67:E67"/>
    <mergeCell ref="F67:G67"/>
    <mergeCell ref="B68:E68"/>
    <mergeCell ref="F68:H68"/>
    <mergeCell ref="A69:G69"/>
    <mergeCell ref="A70:B70"/>
    <mergeCell ref="D70:E70"/>
    <mergeCell ref="F70:G70"/>
    <mergeCell ref="A71:B71"/>
    <mergeCell ref="D71:E71"/>
    <mergeCell ref="F71:G71"/>
    <mergeCell ref="A72:G72"/>
    <mergeCell ref="F65:G65"/>
    <mergeCell ref="D66:E66"/>
    <mergeCell ref="F66:G66"/>
    <mergeCell ref="B60:C60"/>
    <mergeCell ref="F60:G60"/>
    <mergeCell ref="B61:C61"/>
    <mergeCell ref="F61:G61"/>
    <mergeCell ref="B62:C62"/>
    <mergeCell ref="F62:G62"/>
    <mergeCell ref="B65:C65"/>
    <mergeCell ref="B66:C66"/>
    <mergeCell ref="A57:C57"/>
    <mergeCell ref="G57:H57"/>
    <mergeCell ref="A58:H58"/>
    <mergeCell ref="A59:H59"/>
    <mergeCell ref="B37:C37"/>
    <mergeCell ref="D37:E37"/>
    <mergeCell ref="F37:G37"/>
    <mergeCell ref="B38:C38"/>
    <mergeCell ref="D38:E38"/>
    <mergeCell ref="F38:G38"/>
    <mergeCell ref="A49:C49"/>
    <mergeCell ref="A47:G47"/>
    <mergeCell ref="A48:C48"/>
    <mergeCell ref="A56:G56"/>
    <mergeCell ref="A40:G40"/>
    <mergeCell ref="A41:B41"/>
    <mergeCell ref="D41:E41"/>
    <mergeCell ref="F41:G41"/>
    <mergeCell ref="A42:B42"/>
    <mergeCell ref="D42:E42"/>
    <mergeCell ref="F42:G42"/>
    <mergeCell ref="A43:G43"/>
    <mergeCell ref="E48:F48"/>
    <mergeCell ref="E49:F49"/>
    <mergeCell ref="B9:C9"/>
    <mergeCell ref="D9:E9"/>
    <mergeCell ref="F9:G9"/>
    <mergeCell ref="A1:C1"/>
    <mergeCell ref="A2:H2"/>
    <mergeCell ref="A3:H3"/>
    <mergeCell ref="B4:C4"/>
    <mergeCell ref="F4:G4"/>
    <mergeCell ref="B5:C5"/>
    <mergeCell ref="F5:G5"/>
    <mergeCell ref="G1:H1"/>
    <mergeCell ref="B6:C6"/>
    <mergeCell ref="F6:G6"/>
    <mergeCell ref="B7:C7"/>
    <mergeCell ref="F7:G7"/>
    <mergeCell ref="B8:C8"/>
    <mergeCell ref="F8:G8"/>
    <mergeCell ref="B35:C35"/>
    <mergeCell ref="F35:G35"/>
    <mergeCell ref="B36:C36"/>
    <mergeCell ref="F36:G36"/>
    <mergeCell ref="F15:G15"/>
    <mergeCell ref="B10:C10"/>
    <mergeCell ref="D10:E10"/>
    <mergeCell ref="F10:G10"/>
    <mergeCell ref="A15:B15"/>
    <mergeCell ref="A16:G16"/>
    <mergeCell ref="A13:G13"/>
    <mergeCell ref="A14:B14"/>
    <mergeCell ref="D14:E14"/>
    <mergeCell ref="F14:G14"/>
    <mergeCell ref="B33:C33"/>
    <mergeCell ref="F33:G33"/>
    <mergeCell ref="B11:E11"/>
    <mergeCell ref="F11:H11"/>
    <mergeCell ref="D19:E19"/>
    <mergeCell ref="F19:G19"/>
    <mergeCell ref="D15:E15"/>
    <mergeCell ref="A32:H32"/>
    <mergeCell ref="A30:C30"/>
    <mergeCell ref="G30:H30"/>
    <mergeCell ref="A24:C24"/>
    <mergeCell ref="A25:B25"/>
    <mergeCell ref="D25:F25"/>
    <mergeCell ref="A26:B26"/>
    <mergeCell ref="D26:F26"/>
    <mergeCell ref="A27:H28"/>
    <mergeCell ref="A29:G29"/>
    <mergeCell ref="B34:C34"/>
    <mergeCell ref="F34:G34"/>
    <mergeCell ref="A31:H31"/>
    <mergeCell ref="A90:B90"/>
    <mergeCell ref="D90:E90"/>
    <mergeCell ref="B64:C64"/>
    <mergeCell ref="B63:C63"/>
    <mergeCell ref="A17:G17"/>
    <mergeCell ref="A18:B18"/>
    <mergeCell ref="A19:B19"/>
    <mergeCell ref="A20:G20"/>
    <mergeCell ref="A21:C21"/>
    <mergeCell ref="E21:F21"/>
    <mergeCell ref="A22:C22"/>
    <mergeCell ref="E22:F22"/>
    <mergeCell ref="A23:G23"/>
    <mergeCell ref="D18:E18"/>
    <mergeCell ref="F18:G18"/>
    <mergeCell ref="B39:E39"/>
    <mergeCell ref="F39:H39"/>
    <mergeCell ref="A44:G44"/>
    <mergeCell ref="A45:B45"/>
    <mergeCell ref="D45:E45"/>
    <mergeCell ref="F45:G45"/>
    <mergeCell ref="A46:B46"/>
    <mergeCell ref="D46:E46"/>
    <mergeCell ref="F46:G46"/>
  </mergeCells>
  <pageMargins left="0.31496062992125984" right="0.31496062992125984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2023-04-17T11:24:40Z</dcterms:modified>
</cp:coreProperties>
</file>